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DAE57F1A-C2AA-431F-9B6B-80ED3642D0B9}" xr6:coauthVersionLast="47" xr6:coauthVersionMax="47" xr10:uidLastSave="{00000000-0000-0000-0000-000000000000}"/>
  <bookViews>
    <workbookView xWindow="-120" yWindow="-120" windowWidth="21840" windowHeight="13020" xr2:uid="{E7E5529C-B2DF-4F99-B6DE-25985828CA8B}"/>
  </bookViews>
  <sheets>
    <sheet name="自強114.5" sheetId="1" r:id="rId1"/>
    <sheet name="自強114.5蔬食 " sheetId="2" r:id="rId2"/>
  </sheets>
  <definedNames>
    <definedName name="_xlnm.Print_Area" localSheetId="0">'自強114.5'!$A$1:$Q$55</definedName>
    <definedName name="_xlnm.Print_Area" localSheetId="1">'自強114.5蔬食 '!$A$1:$Q$24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2" l="1"/>
  <c r="O8" i="2"/>
  <c r="O6" i="2"/>
  <c r="O4" i="2"/>
  <c r="O44" i="1"/>
  <c r="O42" i="1"/>
  <c r="O40" i="1"/>
  <c r="O38" i="1"/>
  <c r="O36" i="1"/>
  <c r="O34" i="1"/>
  <c r="O32" i="1"/>
  <c r="O30" i="1"/>
  <c r="O28" i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<sst xmlns="http://schemas.openxmlformats.org/spreadsheetml/2006/main" count="355" uniqueCount="222">
  <si>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</si>
  <si>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</si>
  <si>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</si>
  <si>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</si>
  <si>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</si>
  <si>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</si>
  <si>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</si>
  <si>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</si>
  <si>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</si>
  <si>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</si>
  <si>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</si>
  <si>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</si>
  <si>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</si>
  <si>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</si>
  <si>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四</t>
    <phoneticPr fontId="8" type="noConversion"/>
  </si>
  <si>
    <t>香Q白飯</t>
    <phoneticPr fontId="3" type="noConversion"/>
  </si>
  <si>
    <t>鐵板豬柳</t>
    <phoneticPr fontId="3" type="noConversion"/>
  </si>
  <si>
    <t>鮮炒時瓜</t>
    <phoneticPr fontId="3" type="noConversion"/>
  </si>
  <si>
    <t>彩椒炒豆干片</t>
    <phoneticPr fontId="3" type="noConversion"/>
  </si>
  <si>
    <t>有機蔬菜</t>
    <phoneticPr fontId="3" type="noConversion"/>
  </si>
  <si>
    <t>紫菜蛋花湯</t>
    <phoneticPr fontId="3" type="noConversion"/>
  </si>
  <si>
    <t>V</t>
    <phoneticPr fontId="3" type="noConversion"/>
  </si>
  <si>
    <t>豬肉.洋蔥/燒</t>
    <phoneticPr fontId="3" type="noConversion"/>
  </si>
  <si>
    <t>佛手瓜.鴻喜菇.紅蘿蔔/炒</t>
    <phoneticPr fontId="3" type="noConversion"/>
  </si>
  <si>
    <t>豆干片.甜椒/炒</t>
    <phoneticPr fontId="3" type="noConversion"/>
  </si>
  <si>
    <t>紫菜.雞蛋</t>
    <phoneticPr fontId="3" type="noConversion"/>
  </si>
  <si>
    <t>五</t>
    <phoneticPr fontId="8" type="noConversion"/>
  </si>
  <si>
    <t>紫米飯</t>
    <phoneticPr fontId="3" type="noConversion"/>
  </si>
  <si>
    <t>沙茶雞丁</t>
    <phoneticPr fontId="3" type="noConversion"/>
  </si>
  <si>
    <t>香菇肉燥</t>
    <phoneticPr fontId="3" type="noConversion"/>
  </si>
  <si>
    <t>小黃瓜炒貢丸片</t>
    <phoneticPr fontId="3" type="noConversion"/>
  </si>
  <si>
    <t>有機蔬菜</t>
    <phoneticPr fontId="8" type="noConversion"/>
  </si>
  <si>
    <t>芹香蘿蔔湯</t>
    <phoneticPr fontId="3" type="noConversion"/>
  </si>
  <si>
    <t>白米.紫米</t>
    <phoneticPr fontId="3" type="noConversion"/>
  </si>
  <si>
    <t>雞肉.洋蔥/燒</t>
    <phoneticPr fontId="3" type="noConversion"/>
  </si>
  <si>
    <t>碎干丁.絞肉.香菇絲/滷</t>
    <phoneticPr fontId="3" type="noConversion"/>
  </si>
  <si>
    <t>小瓜.貢丸.紅蘿蔔/炒</t>
    <phoneticPr fontId="3" type="noConversion"/>
  </si>
  <si>
    <t>白蘿蔔.肉絲.芹菜</t>
    <phoneticPr fontId="3" type="noConversion"/>
  </si>
  <si>
    <t>一</t>
    <phoneticPr fontId="8" type="noConversion"/>
  </si>
  <si>
    <t>蒜泥白肉</t>
    <phoneticPr fontId="3" type="noConversion"/>
  </si>
  <si>
    <t>綜合滷味</t>
    <phoneticPr fontId="3" type="noConversion"/>
  </si>
  <si>
    <t>咖哩洋芋</t>
    <phoneticPr fontId="3" type="noConversion"/>
  </si>
  <si>
    <t>產銷履歷蔬菜</t>
    <phoneticPr fontId="8" type="noConversion"/>
  </si>
  <si>
    <t>羅宋湯</t>
    <phoneticPr fontId="3" type="noConversion"/>
  </si>
  <si>
    <t>豬肉.豆芽/煮</t>
    <phoneticPr fontId="3" type="noConversion"/>
  </si>
  <si>
    <t>油豆腐.海帶結.杏鮑菇/滷</t>
    <phoneticPr fontId="3" type="noConversion"/>
  </si>
  <si>
    <t>洋芋.絞肉.洋蔥.紅蘿蔔/燉</t>
    <phoneticPr fontId="3" type="noConversion"/>
  </si>
  <si>
    <t>大白菜.番茄.洋蔥</t>
    <phoneticPr fontId="3" type="noConversion"/>
  </si>
  <si>
    <t>二</t>
    <phoneticPr fontId="8" type="noConversion"/>
  </si>
  <si>
    <t>紅藜米飯</t>
    <phoneticPr fontId="3" type="noConversion"/>
  </si>
  <si>
    <t>筍香燜雞</t>
    <phoneticPr fontId="3" type="noConversion"/>
  </si>
  <si>
    <t>蒜味豬排</t>
    <phoneticPr fontId="3" type="noConversion"/>
  </si>
  <si>
    <t>鮮炒蒲瓜</t>
    <phoneticPr fontId="3" type="noConversion"/>
  </si>
  <si>
    <t>味噌豆腐湯</t>
    <phoneticPr fontId="3" type="noConversion"/>
  </si>
  <si>
    <t>白米.紅藜米</t>
    <phoneticPr fontId="3" type="noConversion"/>
  </si>
  <si>
    <t>雞肉.竹筍/燜</t>
    <phoneticPr fontId="3" type="noConversion"/>
  </si>
  <si>
    <t>豬排/燒</t>
    <phoneticPr fontId="3" type="noConversion"/>
  </si>
  <si>
    <t>蒲瓜.肉絲.紅蘿蔔/炒</t>
    <phoneticPr fontId="3" type="noConversion"/>
  </si>
  <si>
    <t>豆腐.味噌</t>
    <phoneticPr fontId="3" type="noConversion"/>
  </si>
  <si>
    <t>三</t>
    <phoneticPr fontId="8" type="noConversion"/>
  </si>
  <si>
    <t>肉燥乾麵</t>
    <phoneticPr fontId="3" type="noConversion"/>
  </si>
  <si>
    <t>鹹酥雞</t>
    <phoneticPr fontId="3" type="noConversion"/>
  </si>
  <si>
    <t>芝麻黑豆干</t>
    <phoneticPr fontId="3" type="noConversion"/>
  </si>
  <si>
    <t>港式蘿蔔糕</t>
    <phoneticPr fontId="3" type="noConversion"/>
  </si>
  <si>
    <t>季節蔬菜</t>
    <phoneticPr fontId="8" type="noConversion"/>
  </si>
  <si>
    <r>
      <t>玉米濃湯</t>
    </r>
    <r>
      <rPr>
        <sz val="8"/>
        <rFont val="華康娃娃體"/>
        <family val="5"/>
        <charset val="136"/>
      </rPr>
      <t>*芶芡</t>
    </r>
    <phoneticPr fontId="3" type="noConversion"/>
  </si>
  <si>
    <t>麵條.肉燥</t>
    <phoneticPr fontId="3" type="noConversion"/>
  </si>
  <si>
    <t>雞肉/炸</t>
    <phoneticPr fontId="3" type="noConversion"/>
  </si>
  <si>
    <t>黑豆干.芝麻/燒</t>
    <phoneticPr fontId="3" type="noConversion"/>
  </si>
  <si>
    <t>蘿蔔糕/燒</t>
    <phoneticPr fontId="3" type="noConversion"/>
  </si>
  <si>
    <t>玉米粒.雞蛋.紅蘿蔔</t>
    <phoneticPr fontId="3" type="noConversion"/>
  </si>
  <si>
    <t>和風豬肉丼</t>
    <phoneticPr fontId="3" type="noConversion"/>
  </si>
  <si>
    <t>義式烤腿排</t>
    <phoneticPr fontId="3" type="noConversion"/>
  </si>
  <si>
    <t>木耳炒黃瓜</t>
    <phoneticPr fontId="3" type="noConversion"/>
  </si>
  <si>
    <t>地瓜包心粉圓</t>
    <phoneticPr fontId="8" type="noConversion"/>
  </si>
  <si>
    <t>腿排/烤</t>
    <phoneticPr fontId="3" type="noConversion"/>
  </si>
  <si>
    <t>黃瓜.木耳.紅蘿蔔/炒</t>
    <phoneticPr fontId="3" type="noConversion"/>
  </si>
  <si>
    <t>地瓜.包心粉圓</t>
    <phoneticPr fontId="8" type="noConversion"/>
  </si>
  <si>
    <t>五穀飯</t>
    <phoneticPr fontId="3" type="noConversion"/>
  </si>
  <si>
    <t>三杯魚丁</t>
    <phoneticPr fontId="3" type="noConversion"/>
  </si>
  <si>
    <t>紅燒獅子頭</t>
    <phoneticPr fontId="3" type="noConversion"/>
  </si>
  <si>
    <t>紅蘿蔔炒蛋</t>
    <phoneticPr fontId="3" type="noConversion"/>
  </si>
  <si>
    <t>金茸蒲瓜湯</t>
    <phoneticPr fontId="8" type="noConversion"/>
  </si>
  <si>
    <t>白米.五穀米</t>
    <phoneticPr fontId="3" type="noConversion"/>
  </si>
  <si>
    <t>魚丁.洋蔥.九層塔/燒</t>
    <phoneticPr fontId="3" type="noConversion"/>
  </si>
  <si>
    <t>獅子頭.大白菜/煮</t>
    <phoneticPr fontId="3" type="noConversion"/>
  </si>
  <si>
    <t>雞蛋.紅蘿蔔/炒</t>
    <phoneticPr fontId="3" type="noConversion"/>
  </si>
  <si>
    <t>蒲瓜.金針菇</t>
    <phoneticPr fontId="8" type="noConversion"/>
  </si>
  <si>
    <t>黃金小米飯</t>
    <phoneticPr fontId="3" type="noConversion"/>
  </si>
  <si>
    <r>
      <t>韓式豬肉</t>
    </r>
    <r>
      <rPr>
        <b/>
        <sz val="8"/>
        <rFont val="華康娃娃體"/>
        <family val="5"/>
        <charset val="136"/>
      </rPr>
      <t>*微辣</t>
    </r>
    <phoneticPr fontId="3" type="noConversion"/>
  </si>
  <si>
    <t>鮮菇燒豆腐</t>
    <phoneticPr fontId="3" type="noConversion"/>
  </si>
  <si>
    <t>鮮筍炒肉絲</t>
    <phoneticPr fontId="3" type="noConversion"/>
  </si>
  <si>
    <t>綠豆湯</t>
    <phoneticPr fontId="8" type="noConversion"/>
  </si>
  <si>
    <t>白米.小米</t>
    <phoneticPr fontId="3" type="noConversion"/>
  </si>
  <si>
    <t>豬肉.泡菜/炒</t>
    <phoneticPr fontId="3" type="noConversion"/>
  </si>
  <si>
    <t>豆腐.香菇/燒</t>
    <phoneticPr fontId="3" type="noConversion"/>
  </si>
  <si>
    <t>竹筍.肉絲.紅蘿蔔/炒</t>
    <phoneticPr fontId="3" type="noConversion"/>
  </si>
  <si>
    <t>綠豆</t>
    <phoneticPr fontId="8" type="noConversion"/>
  </si>
  <si>
    <t>黃燜雞</t>
    <phoneticPr fontId="3" type="noConversion"/>
  </si>
  <si>
    <t>蒲燒鯛魚</t>
    <phoneticPr fontId="3" type="noConversion"/>
  </si>
  <si>
    <t>粉絲煲</t>
    <phoneticPr fontId="3" type="noConversion"/>
  </si>
  <si>
    <t>酸菜肉片湯</t>
    <phoneticPr fontId="8" type="noConversion"/>
  </si>
  <si>
    <t>雞肉.洋芋/燜</t>
    <phoneticPr fontId="3" type="noConversion"/>
  </si>
  <si>
    <t>鯛魚片/烤</t>
    <phoneticPr fontId="3" type="noConversion"/>
  </si>
  <si>
    <t>冬粉.豆芽.絞肉.紅蘿蔔.木耳/煮</t>
    <phoneticPr fontId="3" type="noConversion"/>
  </si>
  <si>
    <t>酸菜.肉片</t>
    <phoneticPr fontId="8" type="noConversion"/>
  </si>
  <si>
    <t>炒麵</t>
    <phoneticPr fontId="3" type="noConversion"/>
  </si>
  <si>
    <t>芝麻烤腿排</t>
    <phoneticPr fontId="3" type="noConversion"/>
  </si>
  <si>
    <t>關東煮</t>
    <phoneticPr fontId="3" type="noConversion"/>
  </si>
  <si>
    <t>巴比Q甜條</t>
    <phoneticPr fontId="3" type="noConversion"/>
  </si>
  <si>
    <t>青木瓜雞湯</t>
    <phoneticPr fontId="3" type="noConversion"/>
  </si>
  <si>
    <t>麵條.豬肉.時蔬</t>
    <phoneticPr fontId="3" type="noConversion"/>
  </si>
  <si>
    <t>白蘿蔔.玉米塊.油豆腐/煮</t>
    <phoneticPr fontId="3" type="noConversion"/>
  </si>
  <si>
    <t>甜不辣.四季豆/炒</t>
    <phoneticPr fontId="3" type="noConversion"/>
  </si>
  <si>
    <t>青木瓜.雞肉</t>
    <phoneticPr fontId="3" type="noConversion"/>
  </si>
  <si>
    <t>糙米飯</t>
    <phoneticPr fontId="3" type="noConversion"/>
  </si>
  <si>
    <t>古早味豬排</t>
    <phoneticPr fontId="3" type="noConversion"/>
  </si>
  <si>
    <t>麥香雞堡</t>
    <phoneticPr fontId="3" type="noConversion"/>
  </si>
  <si>
    <t>芝麻海根</t>
    <phoneticPr fontId="3" type="noConversion"/>
  </si>
  <si>
    <t>玉米蛋花湯</t>
    <phoneticPr fontId="8" type="noConversion"/>
  </si>
  <si>
    <t>白米.糙米</t>
    <phoneticPr fontId="3" type="noConversion"/>
  </si>
  <si>
    <t>雞堡/炸</t>
    <phoneticPr fontId="3" type="noConversion"/>
  </si>
  <si>
    <t>海帶根.肉絲.芝麻/煮</t>
    <phoneticPr fontId="3" type="noConversion"/>
  </si>
  <si>
    <t>玉米.雞蛋</t>
    <phoneticPr fontId="8" type="noConversion"/>
  </si>
  <si>
    <t>蔥燒雞</t>
    <phoneticPr fontId="3" type="noConversion"/>
  </si>
  <si>
    <t>台式炒蛋</t>
    <phoneticPr fontId="3" type="noConversion"/>
  </si>
  <si>
    <t>芹香小炒</t>
    <phoneticPr fontId="3" type="noConversion"/>
  </si>
  <si>
    <t>竹筍排骨湯</t>
    <phoneticPr fontId="8" type="noConversion"/>
  </si>
  <si>
    <t>雞蛋.碎菜脯/炒</t>
    <phoneticPr fontId="3" type="noConversion"/>
  </si>
  <si>
    <t>豆干片.肉絲.芹菜.紅蘿蔔/炒</t>
    <phoneticPr fontId="3" type="noConversion"/>
  </si>
  <si>
    <t>竹筍.排骨</t>
    <phoneticPr fontId="8" type="noConversion"/>
  </si>
  <si>
    <t>芝麻飯</t>
    <phoneticPr fontId="3" type="noConversion"/>
  </si>
  <si>
    <t>泰式綠咖哩雞</t>
    <phoneticPr fontId="3" type="noConversion"/>
  </si>
  <si>
    <t>花枝丸+地瓜條</t>
    <phoneticPr fontId="3" type="noConversion"/>
  </si>
  <si>
    <t>蛋酥白菜</t>
    <phoneticPr fontId="3" type="noConversion"/>
  </si>
  <si>
    <t>番茄豆腐湯</t>
    <phoneticPr fontId="8" type="noConversion"/>
  </si>
  <si>
    <t>豆奶</t>
    <phoneticPr fontId="3" type="noConversion"/>
  </si>
  <si>
    <t>白米.芝麻</t>
    <phoneticPr fontId="3" type="noConversion"/>
  </si>
  <si>
    <t>雞肉.筍片.杏鮑菇.九層塔/煮</t>
    <phoneticPr fontId="3" type="noConversion"/>
  </si>
  <si>
    <t>花枝丸.地瓜/炸</t>
    <phoneticPr fontId="3" type="noConversion"/>
  </si>
  <si>
    <t>大白菜.雞蛋.紅蘿蔔.木耳/煮</t>
    <phoneticPr fontId="3" type="noConversion"/>
  </si>
  <si>
    <t>豆腐.番茄</t>
    <phoneticPr fontId="8" type="noConversion"/>
  </si>
  <si>
    <t>黑胡椒豬柳</t>
    <phoneticPr fontId="3" type="noConversion"/>
  </si>
  <si>
    <t>香烤雞腿排</t>
    <phoneticPr fontId="3" type="noConversion"/>
  </si>
  <si>
    <t>海帶干絲</t>
    <phoneticPr fontId="3" type="noConversion"/>
  </si>
  <si>
    <t>摩摩喳喳</t>
    <phoneticPr fontId="8" type="noConversion"/>
  </si>
  <si>
    <t>海帶絲.白干絲.芹菜/炒</t>
    <phoneticPr fontId="3" type="noConversion"/>
  </si>
  <si>
    <t>地瓜.芋頭.西谷米.珍珠</t>
    <phoneticPr fontId="8" type="noConversion"/>
  </si>
  <si>
    <t>香鬆飯</t>
    <phoneticPr fontId="3" type="noConversion"/>
  </si>
  <si>
    <r>
      <t>辣子雞丁</t>
    </r>
    <r>
      <rPr>
        <b/>
        <sz val="8"/>
        <color theme="1"/>
        <rFont val="華康娃娃體"/>
        <family val="5"/>
        <charset val="136"/>
      </rPr>
      <t>*微辣</t>
    </r>
    <phoneticPr fontId="3" type="noConversion"/>
  </si>
  <si>
    <t>鮮菇蒸蛋</t>
    <phoneticPr fontId="3" type="noConversion"/>
  </si>
  <si>
    <t>銀芽肉絲</t>
    <phoneticPr fontId="3" type="noConversion"/>
  </si>
  <si>
    <t>肉骨茶湯</t>
    <phoneticPr fontId="3" type="noConversion"/>
  </si>
  <si>
    <t>白米.香鬆</t>
    <phoneticPr fontId="3" type="noConversion"/>
  </si>
  <si>
    <t>雞肉.時蔬/炒</t>
    <phoneticPr fontId="3" type="noConversion"/>
  </si>
  <si>
    <t>雞蛋.香菇/蒸</t>
    <phoneticPr fontId="3" type="noConversion"/>
  </si>
  <si>
    <t>豆芽.肉絲.紅蘿蔔.木耳/炒</t>
    <phoneticPr fontId="3" type="noConversion"/>
  </si>
  <si>
    <t>蘿蔔.排骨</t>
    <phoneticPr fontId="3" type="noConversion"/>
  </si>
  <si>
    <t>懷舊豬排</t>
    <phoneticPr fontId="3" type="noConversion"/>
  </si>
  <si>
    <t>蜜燒雞</t>
    <phoneticPr fontId="3" type="noConversion"/>
  </si>
  <si>
    <t>豆皮四季豆</t>
    <phoneticPr fontId="3" type="noConversion"/>
  </si>
  <si>
    <t>脆薯蛋花湯</t>
    <phoneticPr fontId="8" type="noConversion"/>
  </si>
  <si>
    <t>雞肉.地瓜/燒</t>
    <phoneticPr fontId="3" type="noConversion"/>
  </si>
  <si>
    <t>四季豆.豆包.紅蘿蔔/炒</t>
    <phoneticPr fontId="3" type="noConversion"/>
  </si>
  <si>
    <t>豆薯.雞蛋</t>
    <phoneticPr fontId="8" type="noConversion"/>
  </si>
  <si>
    <t>胚芽紅藜飯</t>
    <phoneticPr fontId="3" type="noConversion"/>
  </si>
  <si>
    <t>五香燉肉</t>
    <phoneticPr fontId="3" type="noConversion"/>
  </si>
  <si>
    <t>雞茸玉米</t>
    <phoneticPr fontId="3" type="noConversion"/>
  </si>
  <si>
    <t>蘿蔔滷</t>
    <phoneticPr fontId="3" type="noConversion"/>
  </si>
  <si>
    <t>黃瓜湯</t>
    <phoneticPr fontId="8" type="noConversion"/>
  </si>
  <si>
    <t>白米.胚芽.紅藜</t>
    <phoneticPr fontId="3" type="noConversion"/>
  </si>
  <si>
    <t>豬肉.黑豆干/燉</t>
    <phoneticPr fontId="3" type="noConversion"/>
  </si>
  <si>
    <t>玉米粒.雞肉.紅蘿蔔/煮</t>
    <phoneticPr fontId="3" type="noConversion"/>
  </si>
  <si>
    <t>白蘿蔔.海帶結/滷</t>
    <phoneticPr fontId="3" type="noConversion"/>
  </si>
  <si>
    <t>大黃瓜.肉絲</t>
    <phoneticPr fontId="8" type="noConversion"/>
  </si>
  <si>
    <t>金瓜燉雞</t>
    <phoneticPr fontId="3" type="noConversion"/>
  </si>
  <si>
    <r>
      <t>泰式打拋肉</t>
    </r>
    <r>
      <rPr>
        <sz val="8"/>
        <color theme="1"/>
        <rFont val="華康娃娃體"/>
        <family val="5"/>
        <charset val="136"/>
      </rPr>
      <t>*微辣</t>
    </r>
    <phoneticPr fontId="3" type="noConversion"/>
  </si>
  <si>
    <t>咖哩白花</t>
    <phoneticPr fontId="3" type="noConversion"/>
  </si>
  <si>
    <t>香菇蘿蔔湯</t>
    <phoneticPr fontId="8" type="noConversion"/>
  </si>
  <si>
    <t>雞肉.南瓜/燉</t>
    <phoneticPr fontId="3" type="noConversion"/>
  </si>
  <si>
    <t>豆干丁.絞肉.四季豆.番茄.九層塔/煮</t>
    <phoneticPr fontId="3" type="noConversion"/>
  </si>
  <si>
    <t>白花菜.紅蘿蔔.毛豆/煮</t>
    <phoneticPr fontId="3" type="noConversion"/>
  </si>
  <si>
    <t>白蘿蔔.雞肉.香菇</t>
    <phoneticPr fontId="8" type="noConversion"/>
  </si>
  <si>
    <t>蔥爆豬柳</t>
    <phoneticPr fontId="3" type="noConversion"/>
  </si>
  <si>
    <t>嫩烤雞翅</t>
    <phoneticPr fontId="3" type="noConversion"/>
  </si>
  <si>
    <t>韓式雜菜粉絲</t>
    <phoneticPr fontId="3" type="noConversion"/>
  </si>
  <si>
    <r>
      <t>酸辣湯</t>
    </r>
    <r>
      <rPr>
        <sz val="8"/>
        <rFont val="華康娃娃體"/>
        <family val="5"/>
        <charset val="136"/>
      </rPr>
      <t>*勾芡*不辣</t>
    </r>
    <phoneticPr fontId="8" type="noConversion"/>
  </si>
  <si>
    <t>雞翅/烤</t>
    <phoneticPr fontId="3" type="noConversion"/>
  </si>
  <si>
    <t>冬粉.時蔬/煮</t>
    <phoneticPr fontId="3" type="noConversion"/>
  </si>
  <si>
    <t>豆腐.竹筍.紅蘿蔔.木耳</t>
    <phoneticPr fontId="8" type="noConversion"/>
  </si>
  <si>
    <t>香蒜炒義大利麵</t>
    <phoneticPr fontId="3" type="noConversion"/>
  </si>
  <si>
    <t>糖醋雞丁</t>
    <phoneticPr fontId="3" type="noConversion"/>
  </si>
  <si>
    <t>枸杞絲瓜</t>
    <phoneticPr fontId="3" type="noConversion"/>
  </si>
  <si>
    <t>鮮肉包</t>
    <phoneticPr fontId="3" type="noConversion"/>
  </si>
  <si>
    <t>珍珠紫菜湯</t>
    <phoneticPr fontId="3" type="noConversion"/>
  </si>
  <si>
    <t>義大利麵.洋蔥.玉米</t>
    <phoneticPr fontId="3" type="noConversion"/>
  </si>
  <si>
    <t>雞肉/燒</t>
    <phoneticPr fontId="3" type="noConversion"/>
  </si>
  <si>
    <t>絲瓜.肉絲.枸杞/煮</t>
    <phoneticPr fontId="3" type="noConversion"/>
  </si>
  <si>
    <t>包子/蒸</t>
    <phoneticPr fontId="3" type="noConversion"/>
  </si>
  <si>
    <t>紫菜.玉米粒</t>
    <phoneticPr fontId="3" type="noConversion"/>
  </si>
  <si>
    <t>麥片飯</t>
    <phoneticPr fontId="3" type="noConversion"/>
  </si>
  <si>
    <t>御膳大排</t>
    <phoneticPr fontId="3" type="noConversion"/>
  </si>
  <si>
    <t>三杯雞</t>
    <phoneticPr fontId="3" type="noConversion"/>
  </si>
  <si>
    <t>酸菜麵腸</t>
    <phoneticPr fontId="3" type="noConversion"/>
  </si>
  <si>
    <t>紅豆珍珠湯</t>
    <phoneticPr fontId="8" type="noConversion"/>
  </si>
  <si>
    <t>白米.麥片</t>
    <phoneticPr fontId="3" type="noConversion"/>
  </si>
  <si>
    <t>雞肉.豆干/燒</t>
    <phoneticPr fontId="3" type="noConversion"/>
  </si>
  <si>
    <t>麵腸.酸菜/炒</t>
    <phoneticPr fontId="3" type="noConversion"/>
  </si>
  <si>
    <t>紅豆.珍珠</t>
    <phoneticPr fontId="8" type="noConversion"/>
  </si>
  <si>
    <t>端午節連假~~</t>
    <phoneticPr fontId="3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</si>
  <si>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</si>
  <si>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</si>
  <si>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**本菜單中含有食品過敏原如大豆、芝麻、花生、雞蛋、奶類、魚類、麩質等，有特殊過敏體質請特別注意使用之食材。</t>
    <phoneticPr fontId="3" type="noConversion"/>
  </si>
  <si>
    <t>**3章1Q黃豆奶供應倒數第二週禮拜一</t>
    <phoneticPr fontId="3" type="noConversion"/>
  </si>
  <si>
    <t>蜜燒豆腸</t>
    <phoneticPr fontId="3" type="noConversion"/>
  </si>
  <si>
    <t>豆腸.地瓜.白芝麻/燒</t>
    <phoneticPr fontId="3" type="noConversion"/>
  </si>
  <si>
    <t>滷味蘭花干</t>
    <phoneticPr fontId="3" type="noConversion"/>
  </si>
  <si>
    <t>蘭花干.白蘿蔔.杏鮑菇/滷</t>
    <phoneticPr fontId="3" type="noConversion"/>
  </si>
  <si>
    <t>番茄炒蛋</t>
    <phoneticPr fontId="3" type="noConversion"/>
  </si>
  <si>
    <t>雞蛋.番茄/炒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</si>
  <si>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</si>
  <si>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**3章1Q黃豆奶供應倒數第二周禮拜一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</si>
</sst>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44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華康宗楷體W7"/>
      <family val="4"/>
      <charset val="136"/>
    </font>
    <font>
      <b/>
      <sz val="12"/>
      <name val="華康宗楷體W7"/>
      <family val="4"/>
      <charset val="136"/>
    </font>
    <font>
      <b/>
      <sz val="4.8"/>
      <name val="華康宗楷體W7"/>
      <family val="4"/>
      <charset val="136"/>
    </font>
    <font>
      <sz val="9"/>
      <name val="新細明體"/>
      <family val="2"/>
      <charset val="136"/>
      <scheme val="minor"/>
    </font>
    <font>
      <b/>
      <sz val="4"/>
      <name val="華康宗楷體W7"/>
      <family val="4"/>
      <charset val="136"/>
    </font>
    <font>
      <b/>
      <sz val="14"/>
      <name val="華康娃娃體"/>
      <family val="5"/>
      <charset val="136"/>
    </font>
    <font>
      <sz val="8"/>
      <color theme="1"/>
      <name val="華康娃娃體"/>
      <family val="5"/>
      <charset val="136"/>
    </font>
    <font>
      <sz val="14"/>
      <name val="華康娃娃體"/>
      <family val="5"/>
      <charset val="136"/>
    </font>
    <font>
      <b/>
      <sz val="16"/>
      <color theme="1"/>
      <name val="華康娃娃體"/>
      <family val="5"/>
      <charset val="136"/>
    </font>
    <font>
      <sz val="14"/>
      <color theme="1"/>
      <name val="華康娃娃體"/>
      <family val="5"/>
      <charset val="136"/>
    </font>
    <font>
      <sz val="12"/>
      <name val="新細明體"/>
      <family val="1"/>
      <charset val="136"/>
    </font>
    <font>
      <sz val="13"/>
      <color theme="1"/>
      <name val="華康娃娃體"/>
      <family val="5"/>
      <charset val="136"/>
    </font>
    <font>
      <sz val="9"/>
      <name val="華康娃娃體"/>
      <family val="5"/>
      <charset val="136"/>
    </font>
    <font>
      <sz val="5.5"/>
      <name val="華康娃娃體"/>
      <family val="5"/>
      <charset val="136"/>
    </font>
    <font>
      <sz val="6"/>
      <name val="華康娃娃體"/>
      <family val="5"/>
      <charset val="136"/>
    </font>
    <font>
      <sz val="12"/>
      <color theme="1"/>
      <name val="華康娃娃體"/>
      <family val="5"/>
      <charset val="136"/>
    </font>
    <font>
      <sz val="8"/>
      <name val="華康娃娃體"/>
      <family val="5"/>
      <charset val="136"/>
    </font>
    <font>
      <sz val="13"/>
      <name val="華康娃娃體"/>
      <family val="5"/>
      <charset val="136"/>
    </font>
    <font>
      <b/>
      <sz val="9"/>
      <name val="華康娃娃體"/>
      <family val="5"/>
      <charset val="136"/>
    </font>
    <font>
      <b/>
      <sz val="12"/>
      <color theme="1"/>
      <name val="華康娃娃體"/>
      <family val="5"/>
      <charset val="136"/>
    </font>
    <font>
      <b/>
      <sz val="14"/>
      <color theme="1"/>
      <name val="華康娃娃體"/>
      <family val="5"/>
      <charset val="136"/>
    </font>
    <font>
      <sz val="13"/>
      <color rgb="FFFF0000"/>
      <name val="華康娃娃體"/>
      <family val="5"/>
      <charset val="136"/>
    </font>
    <font>
      <sz val="8"/>
      <color rgb="FFFF0000"/>
      <name val="華康娃娃體"/>
      <family val="5"/>
      <charset val="136"/>
    </font>
    <font>
      <b/>
      <sz val="16"/>
      <name val="華康娃娃體"/>
      <family val="5"/>
      <charset val="136"/>
    </font>
    <font>
      <b/>
      <sz val="8"/>
      <name val="華康娃娃體"/>
      <family val="5"/>
      <charset val="136"/>
    </font>
    <font>
      <sz val="7"/>
      <color theme="1"/>
      <name val="華康娃娃體"/>
      <family val="5"/>
      <charset val="136"/>
    </font>
    <font>
      <b/>
      <sz val="8"/>
      <color theme="1"/>
      <name val="華康娃娃體"/>
      <family val="5"/>
      <charset val="136"/>
    </font>
    <font>
      <b/>
      <sz val="12"/>
      <color theme="1"/>
      <name val="新細明體"/>
      <family val="1"/>
      <charset val="136"/>
      <scheme val="minor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sz val="16"/>
      <color theme="1"/>
      <name val="華康勘亭流"/>
      <family val="4"/>
      <charset val="136"/>
    </font>
    <font>
      <b/>
      <sz val="16"/>
      <color theme="1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sz val="16"/>
      <color theme="1"/>
      <name val="漢儀新蒂舘閣體"/>
      <family val="3"/>
      <charset val="136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b/>
      <sz val="8"/>
      <color theme="1"/>
      <name val="jf open 粉圓 1.1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3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9933FF"/>
      </right>
      <top style="thin">
        <color indexed="64"/>
      </top>
      <bottom/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auto="1"/>
      </left>
      <right/>
      <top/>
      <bottom style="medium">
        <color rgb="FF9933FF"/>
      </bottom>
      <diagonal/>
    </border>
    <border>
      <left/>
      <right/>
      <top/>
      <bottom style="medium">
        <color rgb="FF9933FF"/>
      </bottom>
      <diagonal/>
    </border>
    <border>
      <left/>
      <right style="medium">
        <color rgb="FF9933FF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</cellStyleXfs>
  <cellXfs count="211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13" fillId="2" borderId="2" xfId="2" applyFont="1" applyFill="1" applyBorder="1" applyAlignment="1">
      <alignment horizontal="center" vertical="center" shrinkToFit="1"/>
    </xf>
    <xf numFmtId="0" fontId="14" fillId="2" borderId="2" xfId="2" applyFont="1" applyFill="1" applyBorder="1" applyAlignment="1">
      <alignment horizontal="center" vertical="center" shrinkToFit="1"/>
    </xf>
    <xf numFmtId="0" fontId="21" fillId="2" borderId="9" xfId="2" applyFont="1" applyFill="1" applyBorder="1" applyAlignment="1">
      <alignment horizontal="center" vertical="center" shrinkToFit="1"/>
    </xf>
    <xf numFmtId="0" fontId="11" fillId="2" borderId="9" xfId="2" applyFont="1" applyFill="1" applyBorder="1" applyAlignment="1">
      <alignment horizontal="center" vertical="center" shrinkToFit="1"/>
    </xf>
    <xf numFmtId="0" fontId="11" fillId="2" borderId="20" xfId="2" applyFont="1" applyFill="1" applyBorder="1" applyAlignment="1">
      <alignment horizontal="center" vertical="center" shrinkToFit="1"/>
    </xf>
    <xf numFmtId="0" fontId="21" fillId="2" borderId="20" xfId="2" applyFont="1" applyFill="1" applyBorder="1" applyAlignment="1">
      <alignment horizontal="center" vertical="center" shrinkToFit="1"/>
    </xf>
    <xf numFmtId="0" fontId="14" fillId="2" borderId="24" xfId="2" applyFont="1" applyFill="1" applyBorder="1" applyAlignment="1">
      <alignment horizontal="center" vertical="center" shrinkToFit="1"/>
    </xf>
    <xf numFmtId="0" fontId="13" fillId="2" borderId="24" xfId="2" applyFont="1" applyFill="1" applyBorder="1" applyAlignment="1">
      <alignment horizontal="center" vertical="center" shrinkToFit="1"/>
    </xf>
    <xf numFmtId="0" fontId="22" fillId="2" borderId="24" xfId="2" applyFont="1" applyFill="1" applyBorder="1" applyAlignment="1">
      <alignment horizontal="center" vertical="center" shrinkToFit="1"/>
    </xf>
    <xf numFmtId="0" fontId="11" fillId="2" borderId="14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28" fillId="2" borderId="24" xfId="2" applyFont="1" applyFill="1" applyBorder="1" applyAlignment="1">
      <alignment horizontal="center" vertical="center" shrinkToFit="1"/>
    </xf>
    <xf numFmtId="0" fontId="26" fillId="2" borderId="24" xfId="2" applyFont="1" applyFill="1" applyBorder="1" applyAlignment="1">
      <alignment horizontal="center" vertical="center" shrinkToFit="1"/>
    </xf>
    <xf numFmtId="0" fontId="27" fillId="2" borderId="14" xfId="2" applyFont="1" applyFill="1" applyBorder="1" applyAlignment="1">
      <alignment horizontal="center" vertical="center" shrinkToFit="1"/>
    </xf>
    <xf numFmtId="0" fontId="21" fillId="2" borderId="14" xfId="2" applyFont="1" applyFill="1" applyBorder="1" applyAlignment="1">
      <alignment horizontal="center" vertical="center" shrinkToFit="1"/>
    </xf>
    <xf numFmtId="0" fontId="21" fillId="2" borderId="46" xfId="2" applyFont="1" applyFill="1" applyBorder="1" applyAlignment="1">
      <alignment horizontal="center" vertical="center" shrinkToFit="1"/>
    </xf>
    <xf numFmtId="0" fontId="11" fillId="2" borderId="46" xfId="2" applyFont="1" applyFill="1" applyBorder="1" applyAlignment="1">
      <alignment horizontal="center" vertical="center" shrinkToFit="1"/>
    </xf>
    <xf numFmtId="0" fontId="33" fillId="0" borderId="0" xfId="2" applyFont="1" applyAlignment="1">
      <alignment horizontal="left" vertical="center"/>
    </xf>
    <xf numFmtId="0" fontId="35" fillId="0" borderId="0" xfId="0" applyFont="1">
      <alignment vertical="center"/>
    </xf>
    <xf numFmtId="0" fontId="36" fillId="0" borderId="0" xfId="2" applyFont="1">
      <alignment vertical="center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22" fillId="2" borderId="2" xfId="2" applyFont="1" applyFill="1" applyBorder="1" applyAlignment="1">
      <alignment horizontal="center" vertical="center" shrinkToFit="1"/>
    </xf>
    <xf numFmtId="0" fontId="39" fillId="0" borderId="0" xfId="2" applyFont="1" applyAlignment="1">
      <alignment horizontal="left" vertical="center"/>
    </xf>
    <xf numFmtId="0" fontId="41" fillId="0" borderId="0" xfId="2" applyFont="1">
      <alignment vertical="center"/>
    </xf>
    <xf numFmtId="0" fontId="42" fillId="0" borderId="0" xfId="0" applyFont="1">
      <alignment vertical="center"/>
    </xf>
    <xf numFmtId="0" fontId="43" fillId="0" borderId="0" xfId="0" applyFont="1">
      <alignment vertical="center"/>
    </xf>
    <xf numFmtId="0" fontId="18" fillId="2" borderId="2" xfId="1" applyFont="1" applyFill="1" applyBorder="1" applyAlignment="1">
      <alignment horizontal="center" vertical="center" shrinkToFit="1"/>
    </xf>
    <xf numFmtId="0" fontId="18" fillId="2" borderId="9" xfId="1" applyFont="1" applyFill="1" applyBorder="1" applyAlignment="1">
      <alignment horizontal="center" vertical="center" shrinkToFit="1"/>
    </xf>
    <xf numFmtId="177" fontId="19" fillId="2" borderId="7" xfId="1" applyNumberFormat="1" applyFont="1" applyFill="1" applyBorder="1" applyAlignment="1">
      <alignment horizontal="center" vertical="center" shrinkToFit="1"/>
    </xf>
    <xf numFmtId="0" fontId="20" fillId="2" borderId="11" xfId="0" applyFont="1" applyFill="1" applyBorder="1" applyAlignment="1">
      <alignment horizontal="center" vertical="center" shrinkToFit="1"/>
    </xf>
    <xf numFmtId="0" fontId="17" fillId="2" borderId="5" xfId="1" applyFont="1" applyFill="1" applyBorder="1" applyAlignment="1">
      <alignment horizontal="center" vertical="center"/>
    </xf>
    <xf numFmtId="0" fontId="20" fillId="2" borderId="12" xfId="0" applyFont="1" applyFill="1" applyBorder="1" applyAlignment="1">
      <alignment horizontal="center" vertical="center"/>
    </xf>
    <xf numFmtId="176" fontId="10" fillId="2" borderId="13" xfId="2" applyNumberFormat="1" applyFont="1" applyFill="1" applyBorder="1" applyAlignment="1">
      <alignment horizontal="center" vertical="center" shrinkToFit="1"/>
    </xf>
    <xf numFmtId="0" fontId="21" fillId="2" borderId="14" xfId="2" applyFont="1" applyFill="1" applyBorder="1" applyAlignment="1">
      <alignment horizontal="center" vertical="center" shrinkToFit="1"/>
    </xf>
    <xf numFmtId="0" fontId="17" fillId="2" borderId="16" xfId="1" applyFont="1" applyFill="1" applyBorder="1" applyAlignment="1">
      <alignment horizontal="center" vertical="center" textRotation="255"/>
    </xf>
    <xf numFmtId="0" fontId="20" fillId="2" borderId="20" xfId="0" applyFont="1" applyFill="1" applyBorder="1" applyAlignment="1">
      <alignment horizontal="center" vertical="center" textRotation="255"/>
    </xf>
    <xf numFmtId="0" fontId="18" fillId="2" borderId="16" xfId="1" applyFont="1" applyFill="1" applyBorder="1" applyAlignment="1">
      <alignment horizontal="center" vertical="center" shrinkToFit="1"/>
    </xf>
    <xf numFmtId="0" fontId="18" fillId="2" borderId="20" xfId="1" applyFont="1" applyFill="1" applyBorder="1" applyAlignment="1">
      <alignment horizontal="center" vertical="center" shrinkToFit="1"/>
    </xf>
    <xf numFmtId="176" fontId="10" fillId="2" borderId="1" xfId="2" applyNumberFormat="1" applyFont="1" applyFill="1" applyBorder="1" applyAlignment="1">
      <alignment horizontal="center" vertical="center" shrinkToFit="1"/>
    </xf>
    <xf numFmtId="176" fontId="10" fillId="2" borderId="8" xfId="2" applyNumberFormat="1" applyFont="1" applyFill="1" applyBorder="1" applyAlignment="1">
      <alignment horizontal="center" vertical="center" shrinkToFit="1"/>
    </xf>
    <xf numFmtId="0" fontId="17" fillId="2" borderId="2" xfId="1" applyFont="1" applyFill="1" applyBorder="1" applyAlignment="1">
      <alignment horizontal="center" vertical="center" textRotation="255"/>
    </xf>
    <xf numFmtId="0" fontId="20" fillId="2" borderId="9" xfId="0" applyFont="1" applyFill="1" applyBorder="1" applyAlignment="1">
      <alignment horizontal="center" vertical="center" textRotation="255"/>
    </xf>
    <xf numFmtId="177" fontId="19" fillId="2" borderId="15" xfId="1" applyNumberFormat="1" applyFont="1" applyFill="1" applyBorder="1" applyAlignment="1">
      <alignment horizontal="center" vertical="center" shrinkToFit="1"/>
    </xf>
    <xf numFmtId="0" fontId="20" fillId="2" borderId="21" xfId="0" applyFont="1" applyFill="1" applyBorder="1" applyAlignment="1">
      <alignment horizontal="center" vertical="center" shrinkToFit="1"/>
    </xf>
    <xf numFmtId="0" fontId="17" fillId="2" borderId="18" xfId="1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176" fontId="10" fillId="2" borderId="23" xfId="2" applyNumberFormat="1" applyFont="1" applyFill="1" applyBorder="1" applyAlignment="1">
      <alignment horizontal="center" vertical="center" shrinkToFit="1"/>
    </xf>
    <xf numFmtId="0" fontId="21" fillId="2" borderId="24" xfId="2" applyFont="1" applyFill="1" applyBorder="1" applyAlignment="1">
      <alignment horizontal="center" vertical="center" shrinkToFit="1"/>
    </xf>
    <xf numFmtId="0" fontId="11" fillId="2" borderId="25" xfId="3" applyFont="1" applyFill="1" applyBorder="1" applyAlignment="1">
      <alignment horizontal="center" vertical="center" wrapText="1" shrinkToFit="1"/>
    </xf>
    <xf numFmtId="0" fontId="11" fillId="2" borderId="11" xfId="0" applyFont="1" applyFill="1" applyBorder="1" applyAlignment="1">
      <alignment horizontal="center" vertical="center" wrapText="1" shrinkToFit="1"/>
    </xf>
    <xf numFmtId="0" fontId="23" fillId="2" borderId="25" xfId="1" applyFont="1" applyFill="1" applyBorder="1" applyAlignment="1">
      <alignment horizontal="center" vertical="center" textRotation="255" shrinkToFit="1"/>
    </xf>
    <xf numFmtId="0" fontId="24" fillId="2" borderId="11" xfId="0" applyFont="1" applyFill="1" applyBorder="1" applyAlignment="1">
      <alignment horizontal="center" vertical="center" textRotation="255" shrinkToFit="1"/>
    </xf>
    <xf numFmtId="0" fontId="18" fillId="2" borderId="26" xfId="1" applyFont="1" applyFill="1" applyBorder="1" applyAlignment="1">
      <alignment horizontal="center" vertical="center" shrinkToFit="1"/>
    </xf>
    <xf numFmtId="0" fontId="18" fillId="2" borderId="29" xfId="1" applyFont="1" applyFill="1" applyBorder="1" applyAlignment="1">
      <alignment horizontal="center" vertical="center" shrinkToFit="1"/>
    </xf>
    <xf numFmtId="0" fontId="18" fillId="2" borderId="27" xfId="1" applyFont="1" applyFill="1" applyBorder="1" applyAlignment="1">
      <alignment horizontal="center" vertical="center" shrinkToFit="1"/>
    </xf>
    <xf numFmtId="0" fontId="18" fillId="2" borderId="30" xfId="1" applyFont="1" applyFill="1" applyBorder="1" applyAlignment="1">
      <alignment horizontal="center" vertical="center" shrinkToFit="1"/>
    </xf>
    <xf numFmtId="177" fontId="19" fillId="2" borderId="25" xfId="1" applyNumberFormat="1" applyFont="1" applyFill="1" applyBorder="1" applyAlignment="1">
      <alignment horizontal="center" vertical="center" shrinkToFit="1"/>
    </xf>
    <xf numFmtId="0" fontId="17" fillId="2" borderId="28" xfId="1" applyFont="1" applyFill="1" applyBorder="1" applyAlignment="1">
      <alignment horizontal="center" vertical="center"/>
    </xf>
    <xf numFmtId="0" fontId="18" fillId="2" borderId="14" xfId="1" applyFont="1" applyFill="1" applyBorder="1" applyAlignment="1">
      <alignment horizontal="center" vertical="center" shrinkToFit="1"/>
    </xf>
    <xf numFmtId="177" fontId="19" fillId="2" borderId="32" xfId="1" applyNumberFormat="1" applyFont="1" applyFill="1" applyBorder="1" applyAlignment="1">
      <alignment horizontal="center" vertical="center" shrinkToFit="1"/>
    </xf>
    <xf numFmtId="0" fontId="20" fillId="2" borderId="32" xfId="0" applyFont="1" applyFill="1" applyBorder="1" applyAlignment="1">
      <alignment horizontal="center" vertical="center" shrinkToFit="1"/>
    </xf>
    <xf numFmtId="0" fontId="17" fillId="2" borderId="33" xfId="1" applyFont="1" applyFill="1" applyBorder="1" applyAlignment="1">
      <alignment horizontal="center" vertical="center"/>
    </xf>
    <xf numFmtId="0" fontId="20" fillId="2" borderId="33" xfId="0" applyFont="1" applyFill="1" applyBorder="1" applyAlignment="1">
      <alignment horizontal="center" vertical="center"/>
    </xf>
    <xf numFmtId="0" fontId="17" fillId="2" borderId="14" xfId="1" applyFont="1" applyFill="1" applyBorder="1" applyAlignment="1">
      <alignment horizontal="center" vertical="center" textRotation="255"/>
    </xf>
    <xf numFmtId="0" fontId="20" fillId="2" borderId="14" xfId="0" applyFont="1" applyFill="1" applyBorder="1" applyAlignment="1">
      <alignment horizontal="center" vertical="center" textRotation="255"/>
    </xf>
    <xf numFmtId="0" fontId="30" fillId="2" borderId="25" xfId="3" applyFont="1" applyFill="1" applyBorder="1" applyAlignment="1">
      <alignment horizontal="center" vertical="center" wrapText="1" shrinkToFit="1"/>
    </xf>
    <xf numFmtId="0" fontId="30" fillId="2" borderId="32" xfId="0" applyFont="1" applyFill="1" applyBorder="1" applyAlignment="1">
      <alignment horizontal="center" vertical="center" wrapText="1" shrinkToFit="1"/>
    </xf>
    <xf numFmtId="0" fontId="23" fillId="2" borderId="24" xfId="1" applyFont="1" applyFill="1" applyBorder="1" applyAlignment="1">
      <alignment horizontal="center" vertical="center" textRotation="255"/>
    </xf>
    <xf numFmtId="0" fontId="24" fillId="2" borderId="14" xfId="0" applyFont="1" applyFill="1" applyBorder="1" applyAlignment="1">
      <alignment horizontal="center" vertical="center" textRotation="255"/>
    </xf>
    <xf numFmtId="0" fontId="18" fillId="2" borderId="40" xfId="1" applyFont="1" applyFill="1" applyBorder="1" applyAlignment="1">
      <alignment horizontal="center" vertical="center" shrinkToFit="1"/>
    </xf>
    <xf numFmtId="0" fontId="18" fillId="2" borderId="41" xfId="1" applyFont="1" applyFill="1" applyBorder="1" applyAlignment="1">
      <alignment horizontal="center" vertical="center" shrinkToFit="1"/>
    </xf>
    <xf numFmtId="0" fontId="21" fillId="2" borderId="16" xfId="2" applyFont="1" applyFill="1" applyBorder="1" applyAlignment="1">
      <alignment horizontal="center" vertical="center" shrinkToFit="1"/>
    </xf>
    <xf numFmtId="0" fontId="17" fillId="2" borderId="38" xfId="1" applyFont="1" applyFill="1" applyBorder="1" applyAlignment="1">
      <alignment horizontal="center" vertical="center" textRotation="255"/>
    </xf>
    <xf numFmtId="177" fontId="19" fillId="2" borderId="45" xfId="1" applyNumberFormat="1" applyFont="1" applyFill="1" applyBorder="1" applyAlignment="1">
      <alignment horizontal="center" vertical="center" shrinkToFit="1"/>
    </xf>
    <xf numFmtId="0" fontId="20" fillId="2" borderId="46" xfId="0" applyFont="1" applyFill="1" applyBorder="1" applyAlignment="1">
      <alignment horizontal="center" vertical="center" shrinkToFit="1"/>
    </xf>
    <xf numFmtId="0" fontId="20" fillId="2" borderId="46" xfId="0" applyFont="1" applyFill="1" applyBorder="1" applyAlignment="1">
      <alignment horizontal="center" vertical="center" textRotation="255"/>
    </xf>
    <xf numFmtId="0" fontId="18" fillId="2" borderId="46" xfId="1" applyFont="1" applyFill="1" applyBorder="1" applyAlignment="1">
      <alignment horizontal="center" vertical="center" shrinkToFit="1"/>
    </xf>
    <xf numFmtId="0" fontId="20" fillId="2" borderId="47" xfId="0" applyFont="1" applyFill="1" applyBorder="1" applyAlignment="1">
      <alignment horizontal="center" vertical="center" shrinkToFit="1"/>
    </xf>
    <xf numFmtId="0" fontId="20" fillId="2" borderId="48" xfId="0" applyFont="1" applyFill="1" applyBorder="1" applyAlignment="1">
      <alignment horizontal="center" vertical="center"/>
    </xf>
    <xf numFmtId="176" fontId="10" fillId="2" borderId="52" xfId="2" applyNumberFormat="1" applyFont="1" applyFill="1" applyBorder="1" applyAlignment="1">
      <alignment horizontal="center" vertical="center" shrinkToFit="1"/>
    </xf>
    <xf numFmtId="0" fontId="10" fillId="2" borderId="39" xfId="2" applyFont="1" applyFill="1" applyBorder="1" applyAlignment="1">
      <alignment horizontal="center" vertical="center" shrinkToFit="1"/>
    </xf>
    <xf numFmtId="0" fontId="32" fillId="0" borderId="50" xfId="0" applyFont="1" applyBorder="1" applyAlignment="1">
      <alignment horizontal="center" vertical="center"/>
    </xf>
    <xf numFmtId="0" fontId="32" fillId="0" borderId="51" xfId="0" applyFont="1" applyBorder="1" applyAlignment="1">
      <alignment horizontal="center" vertical="center"/>
    </xf>
    <xf numFmtId="0" fontId="32" fillId="0" borderId="53" xfId="0" applyFont="1" applyBorder="1" applyAlignment="1">
      <alignment horizontal="center" vertical="center"/>
    </xf>
    <xf numFmtId="0" fontId="32" fillId="0" borderId="54" xfId="0" applyFont="1" applyBorder="1" applyAlignment="1">
      <alignment horizontal="center" vertical="center"/>
    </xf>
    <xf numFmtId="0" fontId="32" fillId="0" borderId="55" xfId="0" applyFont="1" applyBorder="1" applyAlignment="1">
      <alignment horizontal="center" vertical="center"/>
    </xf>
    <xf numFmtId="0" fontId="18" fillId="2" borderId="56" xfId="1" applyFont="1" applyFill="1" applyBorder="1" applyAlignment="1">
      <alignment horizontal="center" vertical="center" shrinkToFit="1"/>
    </xf>
    <xf numFmtId="0" fontId="18" fillId="2" borderId="6" xfId="1" applyFont="1" applyFill="1" applyBorder="1" applyAlignment="1">
      <alignment horizontal="center" vertical="center" shrinkToFit="1"/>
    </xf>
    <xf numFmtId="0" fontId="21" fillId="2" borderId="2" xfId="2" applyFont="1" applyFill="1" applyBorder="1" applyAlignment="1">
      <alignment horizontal="center" vertical="center" shrinkToFit="1"/>
    </xf>
    <xf numFmtId="0" fontId="11" fillId="2" borderId="7" xfId="3" applyFont="1" applyFill="1" applyBorder="1" applyAlignment="1">
      <alignment horizontal="center" vertical="center" wrapText="1" shrinkToFit="1"/>
    </xf>
    <xf numFmtId="0" fontId="23" fillId="2" borderId="7" xfId="1" applyFont="1" applyFill="1" applyBorder="1" applyAlignment="1">
      <alignment horizontal="center" vertical="center" textRotation="255" shrinkToFit="1"/>
    </xf>
    <xf numFmtId="176" fontId="10" fillId="2" borderId="57" xfId="2" applyNumberFormat="1" applyFont="1" applyFill="1" applyBorder="1" applyAlignment="1">
      <alignment horizontal="center" vertical="center" shrinkToFit="1"/>
    </xf>
    <xf numFmtId="0" fontId="21" fillId="2" borderId="20" xfId="2" applyFont="1" applyFill="1" applyBorder="1" applyAlignment="1">
      <alignment horizontal="center" vertical="center" shrinkToFit="1"/>
    </xf>
    <xf numFmtId="0" fontId="30" fillId="2" borderId="21" xfId="0" applyFont="1" applyFill="1" applyBorder="1" applyAlignment="1">
      <alignment horizontal="center" vertical="center" wrapText="1" shrinkToFit="1"/>
    </xf>
    <xf numFmtId="0" fontId="24" fillId="2" borderId="20" xfId="0" applyFont="1" applyFill="1" applyBorder="1" applyAlignment="1">
      <alignment horizontal="center" vertical="center" textRotation="255"/>
    </xf>
    <xf numFmtId="0" fontId="18" fillId="2" borderId="58" xfId="1" applyFont="1" applyFill="1" applyBorder="1" applyAlignment="1">
      <alignment horizontal="center" vertical="center" shrinkToFit="1"/>
    </xf>
    <xf numFmtId="0" fontId="18" fillId="2" borderId="61" xfId="1" applyFont="1" applyFill="1" applyBorder="1" applyAlignment="1">
      <alignment horizontal="center" vertical="center" shrinkToFit="1"/>
    </xf>
    <xf numFmtId="176" fontId="10" fillId="2" borderId="60" xfId="2" applyNumberFormat="1" applyFont="1" applyFill="1" applyBorder="1" applyAlignment="1">
      <alignment horizontal="center" vertical="center" shrinkToFit="1"/>
    </xf>
    <xf numFmtId="0" fontId="21" fillId="2" borderId="46" xfId="2" applyFont="1" applyFill="1" applyBorder="1" applyAlignment="1">
      <alignment horizontal="center" vertical="center" shrinkToFit="1"/>
    </xf>
    <xf numFmtId="0" fontId="11" fillId="2" borderId="47" xfId="0" applyFont="1" applyFill="1" applyBorder="1" applyAlignment="1">
      <alignment horizontal="center" vertical="center" wrapText="1" shrinkToFit="1"/>
    </xf>
    <xf numFmtId="0" fontId="24" fillId="2" borderId="46" xfId="0" applyFont="1" applyFill="1" applyBorder="1" applyAlignment="1">
      <alignment horizontal="center" vertical="center" textRotation="255"/>
    </xf>
    <xf numFmtId="0" fontId="18" fillId="2" borderId="62" xfId="1" applyFont="1" applyFill="1" applyBorder="1" applyAlignment="1">
      <alignment horizontal="center" vertical="center" shrinkToFit="1"/>
    </xf>
    <xf numFmtId="0" fontId="18" fillId="2" borderId="59" xfId="1" applyFont="1" applyFill="1" applyBorder="1" applyAlignment="1">
      <alignment horizontal="center" vertical="center" shrinkToFit="1"/>
    </xf>
    <xf numFmtId="176" fontId="5" fillId="0" borderId="1" xfId="1" applyNumberFormat="1" applyFont="1" applyFill="1" applyBorder="1" applyAlignment="1">
      <alignment horizontal="center" vertical="center" textRotation="255"/>
    </xf>
    <xf numFmtId="0" fontId="5" fillId="0" borderId="2" xfId="1" applyFont="1" applyFill="1" applyBorder="1" applyAlignment="1">
      <alignment horizontal="center" vertical="center" textRotation="255"/>
    </xf>
    <xf numFmtId="0" fontId="6" fillId="0" borderId="2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176" fontId="10" fillId="0" borderId="1" xfId="2" applyNumberFormat="1" applyFont="1" applyFill="1" applyBorder="1" applyAlignment="1">
      <alignment horizontal="center" vertical="center" shrinkToFit="1"/>
    </xf>
    <xf numFmtId="0" fontId="11" fillId="0" borderId="2" xfId="2" applyFont="1" applyFill="1" applyBorder="1" applyAlignment="1">
      <alignment horizontal="center" vertical="center" shrinkToFit="1"/>
    </xf>
    <xf numFmtId="0" fontId="12" fillId="0" borderId="2" xfId="2" applyFont="1" applyFill="1" applyBorder="1" applyAlignment="1">
      <alignment horizontal="center" vertical="center" shrinkToFit="1"/>
    </xf>
    <xf numFmtId="0" fontId="13" fillId="0" borderId="2" xfId="2" applyFont="1" applyFill="1" applyBorder="1" applyAlignment="1">
      <alignment horizontal="center" vertical="center" shrinkToFit="1"/>
    </xf>
    <xf numFmtId="0" fontId="14" fillId="0" borderId="2" xfId="2" applyFont="1" applyFill="1" applyBorder="1" applyAlignment="1">
      <alignment horizontal="center" vertical="center" shrinkToFit="1"/>
    </xf>
    <xf numFmtId="0" fontId="11" fillId="0" borderId="4" xfId="3" applyFont="1" applyFill="1" applyBorder="1" applyAlignment="1">
      <alignment horizontal="center" vertical="center" wrapText="1" shrinkToFit="1"/>
    </xf>
    <xf numFmtId="0" fontId="16" fillId="0" borderId="6" xfId="2" applyFont="1" applyFill="1" applyBorder="1" applyAlignment="1">
      <alignment horizontal="center" vertical="center" shrinkToFit="1"/>
    </xf>
    <xf numFmtId="176" fontId="10" fillId="0" borderId="8" xfId="2" applyNumberFormat="1" applyFont="1" applyFill="1" applyBorder="1" applyAlignment="1">
      <alignment horizontal="center" vertical="center" shrinkToFit="1"/>
    </xf>
    <xf numFmtId="0" fontId="20" fillId="0" borderId="9" xfId="0" applyFont="1" applyFill="1" applyBorder="1" applyAlignment="1">
      <alignment horizontal="center" vertical="center" shrinkToFit="1"/>
    </xf>
    <xf numFmtId="0" fontId="21" fillId="0" borderId="9" xfId="2" applyFont="1" applyFill="1" applyBorder="1" applyAlignment="1">
      <alignment horizontal="center" vertical="center" shrinkToFit="1"/>
    </xf>
    <xf numFmtId="0" fontId="11" fillId="0" borderId="9" xfId="2" applyFont="1" applyFill="1" applyBorder="1" applyAlignment="1">
      <alignment horizontal="center" vertical="center" shrinkToFit="1"/>
    </xf>
    <xf numFmtId="0" fontId="11" fillId="0" borderId="10" xfId="3" applyFont="1" applyFill="1" applyBorder="1" applyAlignment="1">
      <alignment horizontal="center" vertical="center" wrapText="1" shrinkToFit="1"/>
    </xf>
    <xf numFmtId="176" fontId="10" fillId="0" borderId="13" xfId="2" applyNumberFormat="1" applyFont="1" applyFill="1" applyBorder="1" applyAlignment="1">
      <alignment horizontal="center" vertical="center" shrinkToFit="1"/>
    </xf>
    <xf numFmtId="0" fontId="21" fillId="0" borderId="14" xfId="2" applyFont="1" applyFill="1" applyBorder="1" applyAlignment="1">
      <alignment horizontal="center" vertical="center" shrinkToFit="1"/>
    </xf>
    <xf numFmtId="0" fontId="14" fillId="0" borderId="15" xfId="2" applyFont="1" applyFill="1" applyBorder="1" applyAlignment="1">
      <alignment horizontal="center" vertical="center" shrinkToFit="1"/>
    </xf>
    <xf numFmtId="0" fontId="13" fillId="0" borderId="16" xfId="2" applyFont="1" applyFill="1" applyBorder="1" applyAlignment="1">
      <alignment horizontal="center" vertical="center" shrinkToFit="1"/>
    </xf>
    <xf numFmtId="0" fontId="14" fillId="0" borderId="16" xfId="2" applyFont="1" applyFill="1" applyBorder="1" applyAlignment="1">
      <alignment horizontal="center" vertical="center" shrinkToFit="1"/>
    </xf>
    <xf numFmtId="0" fontId="11" fillId="0" borderId="15" xfId="3" applyFont="1" applyFill="1" applyBorder="1" applyAlignment="1">
      <alignment horizontal="center" vertical="center" wrapText="1" shrinkToFit="1"/>
    </xf>
    <xf numFmtId="0" fontId="22" fillId="0" borderId="17" xfId="2" applyFont="1" applyFill="1" applyBorder="1" applyAlignment="1">
      <alignment horizontal="center" vertical="center" shrinkToFit="1"/>
    </xf>
    <xf numFmtId="176" fontId="10" fillId="0" borderId="19" xfId="2" applyNumberFormat="1" applyFont="1" applyFill="1" applyBorder="1" applyAlignment="1">
      <alignment horizontal="center" vertical="center" shrinkToFit="1"/>
    </xf>
    <xf numFmtId="0" fontId="20" fillId="0" borderId="20" xfId="0" applyFont="1" applyFill="1" applyBorder="1" applyAlignment="1">
      <alignment horizontal="center" vertical="center" shrinkToFit="1"/>
    </xf>
    <xf numFmtId="0" fontId="11" fillId="0" borderId="20" xfId="0" applyFont="1" applyFill="1" applyBorder="1" applyAlignment="1">
      <alignment horizontal="center" vertical="center" shrinkToFit="1"/>
    </xf>
    <xf numFmtId="0" fontId="11" fillId="0" borderId="20" xfId="2" applyFont="1" applyFill="1" applyBorder="1" applyAlignment="1">
      <alignment horizontal="center" vertical="center" shrinkToFit="1"/>
    </xf>
    <xf numFmtId="0" fontId="11" fillId="0" borderId="21" xfId="0" applyFont="1" applyFill="1" applyBorder="1" applyAlignment="1">
      <alignment horizontal="center" vertical="center" wrapText="1" shrinkToFit="1"/>
    </xf>
    <xf numFmtId="0" fontId="21" fillId="0" borderId="20" xfId="2" applyFont="1" applyFill="1" applyBorder="1" applyAlignment="1">
      <alignment horizontal="center" vertical="center" shrinkToFit="1"/>
    </xf>
    <xf numFmtId="176" fontId="10" fillId="0" borderId="23" xfId="2" applyNumberFormat="1" applyFont="1" applyFill="1" applyBorder="1" applyAlignment="1">
      <alignment horizontal="center" vertical="center" shrinkToFit="1"/>
    </xf>
    <xf numFmtId="0" fontId="21" fillId="0" borderId="24" xfId="2" applyFont="1" applyFill="1" applyBorder="1" applyAlignment="1">
      <alignment horizontal="center" vertical="center" shrinkToFit="1"/>
    </xf>
    <xf numFmtId="0" fontId="14" fillId="0" borderId="24" xfId="2" applyFont="1" applyFill="1" applyBorder="1" applyAlignment="1">
      <alignment horizontal="center" vertical="center" shrinkToFit="1"/>
    </xf>
    <xf numFmtId="0" fontId="13" fillId="0" borderId="24" xfId="2" applyFont="1" applyFill="1" applyBorder="1" applyAlignment="1">
      <alignment horizontal="center" vertical="center" shrinkToFit="1"/>
    </xf>
    <xf numFmtId="0" fontId="11" fillId="0" borderId="25" xfId="3" applyFont="1" applyFill="1" applyBorder="1" applyAlignment="1">
      <alignment horizontal="center" vertical="center" wrapText="1" shrinkToFit="1"/>
    </xf>
    <xf numFmtId="0" fontId="22" fillId="0" borderId="24" xfId="2" applyFont="1" applyFill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wrapText="1" shrinkToFit="1"/>
    </xf>
    <xf numFmtId="176" fontId="10" fillId="0" borderId="31" xfId="2" applyNumberFormat="1" applyFont="1" applyFill="1" applyBorder="1" applyAlignment="1">
      <alignment horizontal="center" vertical="center" shrinkToFit="1"/>
    </xf>
    <xf numFmtId="0" fontId="21" fillId="0" borderId="17" xfId="2" applyFont="1" applyFill="1" applyBorder="1" applyAlignment="1">
      <alignment horizontal="center" vertical="center" shrinkToFit="1"/>
    </xf>
    <xf numFmtId="0" fontId="14" fillId="0" borderId="14" xfId="2" applyFont="1" applyFill="1" applyBorder="1" applyAlignment="1">
      <alignment horizontal="center" vertical="center" shrinkToFit="1"/>
    </xf>
    <xf numFmtId="0" fontId="13" fillId="0" borderId="14" xfId="2" applyFont="1" applyFill="1" applyBorder="1" applyAlignment="1">
      <alignment horizontal="center" vertical="center" shrinkToFit="1"/>
    </xf>
    <xf numFmtId="0" fontId="11" fillId="0" borderId="16" xfId="3" applyFont="1" applyFill="1" applyBorder="1" applyAlignment="1">
      <alignment horizontal="center" vertical="center" wrapText="1" shrinkToFit="1"/>
    </xf>
    <xf numFmtId="0" fontId="22" fillId="0" borderId="16" xfId="2" applyFont="1" applyFill="1" applyBorder="1" applyAlignment="1">
      <alignment horizontal="center" vertical="center" shrinkToFit="1"/>
    </xf>
    <xf numFmtId="176" fontId="10" fillId="0" borderId="34" xfId="2" applyNumberFormat="1" applyFont="1" applyFill="1" applyBorder="1" applyAlignment="1">
      <alignment horizontal="center" vertical="center" shrinkToFit="1"/>
    </xf>
    <xf numFmtId="0" fontId="21" fillId="0" borderId="35" xfId="2" applyFont="1" applyFill="1" applyBorder="1" applyAlignment="1">
      <alignment horizontal="center" vertical="center" shrinkToFit="1"/>
    </xf>
    <xf numFmtId="0" fontId="11" fillId="0" borderId="36" xfId="0" applyFont="1" applyFill="1" applyBorder="1" applyAlignment="1">
      <alignment horizontal="center" vertical="center" shrinkToFit="1"/>
    </xf>
    <xf numFmtId="0" fontId="11" fillId="0" borderId="36" xfId="2" applyFont="1" applyFill="1" applyBorder="1" applyAlignment="1">
      <alignment horizontal="center" vertical="center" shrinkToFit="1"/>
    </xf>
    <xf numFmtId="0" fontId="11" fillId="0" borderId="14" xfId="2" applyFont="1" applyFill="1" applyBorder="1" applyAlignment="1">
      <alignment horizontal="center" vertical="center" shrinkToFit="1"/>
    </xf>
    <xf numFmtId="0" fontId="20" fillId="0" borderId="9" xfId="0" applyFont="1" applyFill="1" applyBorder="1" applyAlignment="1">
      <alignment horizontal="center" vertical="center" wrapText="1" shrinkToFit="1"/>
    </xf>
    <xf numFmtId="176" fontId="25" fillId="0" borderId="37" xfId="2" applyNumberFormat="1" applyFont="1" applyFill="1" applyBorder="1" applyAlignment="1">
      <alignment horizontal="center" vertical="center" shrinkToFit="1"/>
    </xf>
    <xf numFmtId="0" fontId="11" fillId="0" borderId="14" xfId="2" applyFont="1" applyFill="1" applyBorder="1" applyAlignment="1">
      <alignment horizontal="center" vertical="center" shrinkToFit="1"/>
    </xf>
    <xf numFmtId="0" fontId="14" fillId="0" borderId="38" xfId="2" applyFont="1" applyFill="1" applyBorder="1" applyAlignment="1">
      <alignment horizontal="center" vertical="center" shrinkToFit="1"/>
    </xf>
    <xf numFmtId="0" fontId="11" fillId="0" borderId="14" xfId="3" applyFont="1" applyFill="1" applyBorder="1" applyAlignment="1">
      <alignment horizontal="center" vertical="center" wrapText="1" shrinkToFit="1"/>
    </xf>
    <xf numFmtId="176" fontId="25" fillId="0" borderId="8" xfId="2" applyNumberFormat="1" applyFont="1" applyFill="1" applyBorder="1" applyAlignment="1">
      <alignment horizontal="center" vertical="center" shrinkToFit="1"/>
    </xf>
    <xf numFmtId="0" fontId="20" fillId="0" borderId="14" xfId="0" applyFont="1" applyFill="1" applyBorder="1" applyAlignment="1">
      <alignment horizontal="center" vertical="center" shrinkToFit="1"/>
    </xf>
    <xf numFmtId="0" fontId="11" fillId="0" borderId="14" xfId="0" applyFont="1" applyFill="1" applyBorder="1" applyAlignment="1">
      <alignment horizontal="center" vertical="center" shrinkToFit="1"/>
    </xf>
    <xf numFmtId="0" fontId="11" fillId="0" borderId="14" xfId="0" applyFont="1" applyFill="1" applyBorder="1" applyAlignment="1">
      <alignment horizontal="center" vertical="center" wrapText="1" shrinkToFit="1"/>
    </xf>
    <xf numFmtId="176" fontId="10" fillId="0" borderId="37" xfId="2" applyNumberFormat="1" applyFont="1" applyFill="1" applyBorder="1" applyAlignment="1">
      <alignment horizontal="center" vertical="center" shrinkToFit="1"/>
    </xf>
    <xf numFmtId="0" fontId="11" fillId="0" borderId="16" xfId="2" applyFont="1" applyFill="1" applyBorder="1" applyAlignment="1">
      <alignment horizontal="center" vertical="center" shrinkToFit="1"/>
    </xf>
    <xf numFmtId="0" fontId="12" fillId="0" borderId="38" xfId="2" applyFont="1" applyFill="1" applyBorder="1" applyAlignment="1">
      <alignment horizontal="center" vertical="center" shrinkToFit="1"/>
    </xf>
    <xf numFmtId="0" fontId="13" fillId="0" borderId="38" xfId="2" applyFont="1" applyFill="1" applyBorder="1" applyAlignment="1">
      <alignment horizontal="center" vertical="center" shrinkToFit="1"/>
    </xf>
    <xf numFmtId="0" fontId="11" fillId="0" borderId="39" xfId="3" applyFont="1" applyFill="1" applyBorder="1" applyAlignment="1">
      <alignment horizontal="center" vertical="center" wrapText="1" shrinkToFit="1"/>
    </xf>
    <xf numFmtId="0" fontId="26" fillId="0" borderId="38" xfId="2" applyFont="1" applyFill="1" applyBorder="1" applyAlignment="1">
      <alignment horizontal="center" vertical="center" shrinkToFit="1"/>
    </xf>
    <xf numFmtId="0" fontId="27" fillId="0" borderId="9" xfId="2" applyFont="1" applyFill="1" applyBorder="1" applyAlignment="1">
      <alignment horizontal="center" vertical="center" shrinkToFit="1"/>
    </xf>
    <xf numFmtId="0" fontId="22" fillId="0" borderId="38" xfId="2" applyFont="1" applyFill="1" applyBorder="1" applyAlignment="1">
      <alignment horizontal="center" vertical="center" shrinkToFit="1"/>
    </xf>
    <xf numFmtId="0" fontId="11" fillId="0" borderId="32" xfId="0" applyFont="1" applyFill="1" applyBorder="1" applyAlignment="1">
      <alignment horizontal="center" vertical="center" wrapText="1" shrinkToFit="1"/>
    </xf>
    <xf numFmtId="0" fontId="28" fillId="0" borderId="24" xfId="2" applyFont="1" applyFill="1" applyBorder="1" applyAlignment="1">
      <alignment horizontal="center" vertical="center" shrinkToFit="1"/>
    </xf>
    <xf numFmtId="0" fontId="30" fillId="0" borderId="25" xfId="3" applyFont="1" applyFill="1" applyBorder="1" applyAlignment="1">
      <alignment horizontal="center" vertical="center" wrapText="1" shrinkToFit="1"/>
    </xf>
    <xf numFmtId="0" fontId="26" fillId="0" borderId="24" xfId="2" applyFont="1" applyFill="1" applyBorder="1" applyAlignment="1">
      <alignment horizontal="center" vertical="center" shrinkToFit="1"/>
    </xf>
    <xf numFmtId="0" fontId="30" fillId="0" borderId="32" xfId="0" applyFont="1" applyFill="1" applyBorder="1" applyAlignment="1">
      <alignment horizontal="center" vertical="center" wrapText="1" shrinkToFit="1"/>
    </xf>
    <xf numFmtId="0" fontId="27" fillId="0" borderId="14" xfId="2" applyFont="1" applyFill="1" applyBorder="1" applyAlignment="1">
      <alignment horizontal="center" vertical="center" shrinkToFit="1"/>
    </xf>
    <xf numFmtId="0" fontId="21" fillId="0" borderId="30" xfId="2" applyFont="1" applyFill="1" applyBorder="1" applyAlignment="1">
      <alignment horizontal="center" vertical="center" shrinkToFit="1"/>
    </xf>
    <xf numFmtId="0" fontId="11" fillId="0" borderId="9" xfId="0" applyFont="1" applyFill="1" applyBorder="1" applyAlignment="1">
      <alignment horizontal="center" vertical="center" shrinkToFit="1"/>
    </xf>
    <xf numFmtId="0" fontId="21" fillId="0" borderId="14" xfId="2" applyFont="1" applyFill="1" applyBorder="1" applyAlignment="1">
      <alignment horizontal="center" vertical="center" shrinkToFit="1"/>
    </xf>
    <xf numFmtId="0" fontId="16" fillId="0" borderId="16" xfId="2" applyFont="1" applyFill="1" applyBorder="1" applyAlignment="1">
      <alignment horizontal="center" vertical="center" shrinkToFit="1"/>
    </xf>
    <xf numFmtId="0" fontId="11" fillId="0" borderId="32" xfId="0" applyFont="1" applyFill="1" applyBorder="1" applyAlignment="1">
      <alignment horizontal="center" vertical="center" shrinkToFit="1"/>
    </xf>
    <xf numFmtId="0" fontId="11" fillId="0" borderId="42" xfId="3" applyFont="1" applyFill="1" applyBorder="1" applyAlignment="1">
      <alignment horizontal="center" vertical="center" wrapText="1" shrinkToFit="1"/>
    </xf>
    <xf numFmtId="0" fontId="21" fillId="0" borderId="16" xfId="2" applyFont="1" applyFill="1" applyBorder="1" applyAlignment="1">
      <alignment horizontal="center" vertical="center" shrinkToFit="1"/>
    </xf>
    <xf numFmtId="0" fontId="12" fillId="0" borderId="16" xfId="2" applyFont="1" applyFill="1" applyBorder="1" applyAlignment="1">
      <alignment horizontal="center" vertical="center" shrinkToFit="1"/>
    </xf>
    <xf numFmtId="0" fontId="11" fillId="0" borderId="43" xfId="2" applyFont="1" applyFill="1" applyBorder="1" applyAlignment="1">
      <alignment horizontal="center" vertical="center" shrinkToFit="1"/>
    </xf>
    <xf numFmtId="0" fontId="11" fillId="0" borderId="20" xfId="3" applyFont="1" applyFill="1" applyBorder="1" applyAlignment="1">
      <alignment horizontal="center" vertical="center" wrapText="1" shrinkToFit="1"/>
    </xf>
    <xf numFmtId="0" fontId="21" fillId="0" borderId="9" xfId="2" applyFont="1" applyFill="1" applyBorder="1" applyAlignment="1">
      <alignment horizontal="center" vertical="center" shrinkToFit="1"/>
    </xf>
    <xf numFmtId="0" fontId="21" fillId="0" borderId="41" xfId="2" applyFont="1" applyFill="1" applyBorder="1" applyAlignment="1">
      <alignment horizontal="center" vertical="center" shrinkToFit="1"/>
    </xf>
    <xf numFmtId="0" fontId="26" fillId="0" borderId="44" xfId="2" applyFont="1" applyFill="1" applyBorder="1" applyAlignment="1">
      <alignment horizontal="center" vertical="center" shrinkToFit="1"/>
    </xf>
    <xf numFmtId="0" fontId="11" fillId="0" borderId="38" xfId="2" applyFont="1" applyFill="1" applyBorder="1" applyAlignment="1">
      <alignment horizontal="center" vertical="center" shrinkToFit="1"/>
    </xf>
    <xf numFmtId="0" fontId="25" fillId="0" borderId="16" xfId="2" applyFont="1" applyFill="1" applyBorder="1" applyAlignment="1">
      <alignment horizontal="center" vertical="center" shrinkToFit="1"/>
    </xf>
    <xf numFmtId="0" fontId="11" fillId="0" borderId="9" xfId="3" applyFont="1" applyFill="1" applyBorder="1" applyAlignment="1">
      <alignment horizontal="center" vertical="center" wrapText="1" shrinkToFit="1"/>
    </xf>
    <xf numFmtId="0" fontId="11" fillId="0" borderId="32" xfId="3" applyFont="1" applyFill="1" applyBorder="1" applyAlignment="1">
      <alignment horizontal="center" vertical="center" wrapText="1" shrinkToFit="1"/>
    </xf>
    <xf numFmtId="0" fontId="20" fillId="0" borderId="46" xfId="0" applyFont="1" applyFill="1" applyBorder="1" applyAlignment="1">
      <alignment horizontal="center" vertical="center" shrinkToFit="1"/>
    </xf>
    <xf numFmtId="0" fontId="21" fillId="0" borderId="46" xfId="2" applyFont="1" applyFill="1" applyBorder="1" applyAlignment="1">
      <alignment horizontal="center" vertical="center" shrinkToFit="1"/>
    </xf>
    <xf numFmtId="0" fontId="11" fillId="0" borderId="46" xfId="2" applyFont="1" applyFill="1" applyBorder="1" applyAlignment="1">
      <alignment horizontal="center" vertical="center" shrinkToFit="1"/>
    </xf>
    <xf numFmtId="0" fontId="11" fillId="0" borderId="47" xfId="3" applyFont="1" applyFill="1" applyBorder="1" applyAlignment="1">
      <alignment horizontal="center" vertical="center" wrapText="1" shrinkToFit="1"/>
    </xf>
    <xf numFmtId="176" fontId="25" fillId="0" borderId="49" xfId="2" applyNumberFormat="1" applyFont="1" applyFill="1" applyBorder="1" applyAlignment="1">
      <alignment horizontal="center" vertical="center" shrinkToFit="1"/>
    </xf>
  </cellXfs>
  <cellStyles count="4">
    <cellStyle name="一般" xfId="0" builtinId="0"/>
    <cellStyle name="一般 2 2" xfId="2" xr:uid="{B2A2974C-3DC6-4504-ADDF-5388CFA787DA}"/>
    <cellStyle name="一般 2 2 2" xfId="3" xr:uid="{BD664415-3D0C-4AEB-B1D6-1EE53457EEE6}"/>
    <cellStyle name="一般 2 2_102.4月各校_5月各校4.17(landy) 2 2 2" xfId="1" xr:uid="{30C70400-B127-4A20-B208-521ACA10D8D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989093</xdr:colOff>
      <xdr:row>0</xdr:row>
      <xdr:rowOff>1080209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89D49557-B0A1-4854-B8DC-1B7DE42EACFC}"/>
            </a:ext>
          </a:extLst>
        </xdr:cNvPr>
        <xdr:cNvSpPr txBox="1"/>
      </xdr:nvSpPr>
      <xdr:spPr>
        <a:xfrm>
          <a:off x="1541543" y="1080209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47433</xdr:colOff>
      <xdr:row>0</xdr:row>
      <xdr:rowOff>1151151</xdr:rowOff>
    </xdr:from>
    <xdr:to>
      <xdr:col>3</xdr:col>
      <xdr:colOff>610995</xdr:colOff>
      <xdr:row>0</xdr:row>
      <xdr:rowOff>1763798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A7AB026D-3B63-488F-A2C6-563464D0C6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599883" y="1151151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250733</xdr:colOff>
      <xdr:row>0</xdr:row>
      <xdr:rowOff>1015692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B132C84-6C08-4FE5-901F-4DE6F394773C}"/>
            </a:ext>
          </a:extLst>
        </xdr:cNvPr>
        <xdr:cNvSpPr txBox="1"/>
      </xdr:nvSpPr>
      <xdr:spPr>
        <a:xfrm>
          <a:off x="5184683" y="1015692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5 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6</xdr:col>
      <xdr:colOff>599590</xdr:colOff>
      <xdr:row>50</xdr:row>
      <xdr:rowOff>124801</xdr:rowOff>
    </xdr:from>
    <xdr:to>
      <xdr:col>10</xdr:col>
      <xdr:colOff>99915</xdr:colOff>
      <xdr:row>53</xdr:row>
      <xdr:rowOff>314324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9C9B8F36-D1B0-4DEF-B062-09D08C92BCD2}"/>
            </a:ext>
          </a:extLst>
        </xdr:cNvPr>
        <xdr:cNvSpPr txBox="1"/>
      </xdr:nvSpPr>
      <xdr:spPr>
        <a:xfrm>
          <a:off x="5533540" y="11354776"/>
          <a:ext cx="2338775" cy="59909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720388</xdr:colOff>
      <xdr:row>0</xdr:row>
      <xdr:rowOff>1404058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2A8CCD5F-7394-4FB1-AEA5-E7DD3F6AC75F}"/>
            </a:ext>
          </a:extLst>
        </xdr:cNvPr>
        <xdr:cNvSpPr txBox="1"/>
      </xdr:nvSpPr>
      <xdr:spPr>
        <a:xfrm>
          <a:off x="1272838" y="1404058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4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2</xdr:col>
      <xdr:colOff>20361</xdr:colOff>
      <xdr:row>0</xdr:row>
      <xdr:rowOff>1503075</xdr:rowOff>
    </xdr:from>
    <xdr:to>
      <xdr:col>3</xdr:col>
      <xdr:colOff>413476</xdr:colOff>
      <xdr:row>0</xdr:row>
      <xdr:rowOff>2115722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B967A929-2517-4753-8A87-92FBB915A3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401361" y="1503075"/>
          <a:ext cx="564565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28149</xdr:colOff>
      <xdr:row>0</xdr:row>
      <xdr:rowOff>1297432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DE70BB34-B863-49F5-9F29-78139B9828B7}"/>
            </a:ext>
          </a:extLst>
        </xdr:cNvPr>
        <xdr:cNvSpPr txBox="1"/>
      </xdr:nvSpPr>
      <xdr:spPr>
        <a:xfrm>
          <a:off x="4962099" y="1297432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5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(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蔬食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)</a:t>
          </a:r>
        </a:p>
        <a:p>
          <a:pPr algn="l" rtl="0">
            <a:defRPr sz="1000"/>
          </a:pPr>
          <a:endParaRPr lang="zh-TW" altLang="en-US" sz="1800" b="1" i="0" u="none" strike="noStrike" baseline="0">
            <a:solidFill>
              <a:srgbClr val="800080"/>
            </a:solidFill>
            <a:latin typeface="華康雅宋體" panose="02020909000000000000" pitchFamily="49" charset="-120"/>
            <a:ea typeface="華康雅宋體" panose="02020909000000000000" pitchFamily="49" charset="-120"/>
          </a:endParaRPr>
        </a:p>
      </xdr:txBody>
    </xdr:sp>
    <xdr:clientData/>
  </xdr:oneCellAnchor>
  <xdr:twoCellAnchor>
    <xdr:from>
      <xdr:col>6</xdr:col>
      <xdr:colOff>675790</xdr:colOff>
      <xdr:row>12</xdr:row>
      <xdr:rowOff>282214</xdr:rowOff>
    </xdr:from>
    <xdr:to>
      <xdr:col>10</xdr:col>
      <xdr:colOff>176115</xdr:colOff>
      <xdr:row>15</xdr:row>
      <xdr:rowOff>72690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E185EFD6-5D6B-4660-98A5-B8963A270612}"/>
            </a:ext>
          </a:extLst>
        </xdr:cNvPr>
        <xdr:cNvSpPr txBox="1"/>
      </xdr:nvSpPr>
      <xdr:spPr>
        <a:xfrm>
          <a:off x="5609740" y="5921014"/>
          <a:ext cx="2338775" cy="5715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2E496-EFBE-4F57-9E32-16CAD48096E5}">
  <sheetPr>
    <tabColor rgb="FFFF0000"/>
  </sheetPr>
  <dimension ref="A1:P86"/>
  <sheetViews>
    <sheetView tabSelected="1" view="pageBreakPreview" topLeftCell="A28" zoomScale="95" zoomScaleNormal="95" zoomScaleSheetLayoutView="95" workbookViewId="0">
      <selection activeCell="G10" sqref="G10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42.5" customHeight="1"/>
    <row r="2" spans="1:16" ht="3.75" customHeight="1" thickBot="1"/>
    <row r="3" spans="1:16" ht="31.5" customHeight="1" thickBot="1">
      <c r="B3" s="116" t="s">
        <v>0</v>
      </c>
      <c r="C3" s="117" t="s">
        <v>1</v>
      </c>
      <c r="D3" s="118" t="s">
        <v>2</v>
      </c>
      <c r="E3" s="119" t="s">
        <v>3</v>
      </c>
      <c r="F3" s="120" t="s">
        <v>4</v>
      </c>
      <c r="G3" s="121" t="s">
        <v>4</v>
      </c>
      <c r="H3" s="122" t="s">
        <v>5</v>
      </c>
      <c r="I3" s="119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 ht="20.100000000000001" customHeight="1">
      <c r="B4" s="123">
        <v>45778</v>
      </c>
      <c r="C4" s="124" t="s">
        <v>14</v>
      </c>
      <c r="D4" s="125" t="s">
        <v>15</v>
      </c>
      <c r="E4" s="126" t="s">
        <v>16</v>
      </c>
      <c r="F4" s="127" t="s">
        <v>17</v>
      </c>
      <c r="G4" s="127" t="s">
        <v>18</v>
      </c>
      <c r="H4" s="128" t="s">
        <v>19</v>
      </c>
      <c r="I4" s="129" t="s">
        <v>20</v>
      </c>
      <c r="J4" s="53"/>
      <c r="K4" s="39">
        <v>6.6</v>
      </c>
      <c r="L4" s="39">
        <v>3</v>
      </c>
      <c r="M4" s="39">
        <v>2.2000000000000002</v>
      </c>
      <c r="N4" s="39">
        <v>2.4</v>
      </c>
      <c r="O4" s="41">
        <f>SUM(K4*70+L4*75+M4*25+N4*45)</f>
        <v>850</v>
      </c>
      <c r="P4" s="43" t="s">
        <v>21</v>
      </c>
    </row>
    <row r="5" spans="1:16" ht="9.9499999999999993" customHeight="1">
      <c r="B5" s="130"/>
      <c r="C5" s="131"/>
      <c r="D5" s="132"/>
      <c r="E5" s="133" t="s">
        <v>22</v>
      </c>
      <c r="F5" s="133" t="s">
        <v>23</v>
      </c>
      <c r="G5" s="133" t="s">
        <v>24</v>
      </c>
      <c r="H5" s="134"/>
      <c r="I5" s="133" t="s">
        <v>25</v>
      </c>
      <c r="J5" s="54"/>
      <c r="K5" s="40"/>
      <c r="L5" s="40"/>
      <c r="M5" s="40"/>
      <c r="N5" s="40"/>
      <c r="O5" s="42"/>
      <c r="P5" s="44"/>
    </row>
    <row r="6" spans="1:16" ht="20.100000000000001" customHeight="1">
      <c r="B6" s="135">
        <v>45779</v>
      </c>
      <c r="C6" s="136" t="s">
        <v>26</v>
      </c>
      <c r="D6" s="137" t="s">
        <v>27</v>
      </c>
      <c r="E6" s="138" t="s">
        <v>28</v>
      </c>
      <c r="F6" s="139" t="s">
        <v>29</v>
      </c>
      <c r="G6" s="139" t="s">
        <v>30</v>
      </c>
      <c r="H6" s="140" t="s">
        <v>31</v>
      </c>
      <c r="I6" s="141" t="s">
        <v>32</v>
      </c>
      <c r="J6" s="47"/>
      <c r="K6" s="49">
        <v>6.7</v>
      </c>
      <c r="L6" s="49">
        <v>2.5</v>
      </c>
      <c r="M6" s="49">
        <v>2.4</v>
      </c>
      <c r="N6" s="49">
        <v>2.7</v>
      </c>
      <c r="O6" s="55">
        <f>SUM(K6*70+L6*75+M6*25+N6*45)</f>
        <v>838</v>
      </c>
      <c r="P6" s="57" t="s">
        <v>21</v>
      </c>
    </row>
    <row r="7" spans="1:16" ht="9.9499999999999993" customHeight="1" thickBot="1">
      <c r="B7" s="142"/>
      <c r="C7" s="143"/>
      <c r="D7" s="144" t="s">
        <v>33</v>
      </c>
      <c r="E7" s="145" t="s">
        <v>34</v>
      </c>
      <c r="F7" s="145" t="s">
        <v>35</v>
      </c>
      <c r="G7" s="145" t="s">
        <v>36</v>
      </c>
      <c r="H7" s="146"/>
      <c r="I7" s="147" t="s">
        <v>37</v>
      </c>
      <c r="J7" s="48"/>
      <c r="K7" s="50"/>
      <c r="L7" s="50"/>
      <c r="M7" s="50"/>
      <c r="N7" s="50"/>
      <c r="O7" s="56"/>
      <c r="P7" s="58"/>
    </row>
    <row r="8" spans="1:16" ht="21.75" thickTop="1">
      <c r="B8" s="148">
        <v>45782</v>
      </c>
      <c r="C8" s="149" t="s">
        <v>38</v>
      </c>
      <c r="D8" s="150" t="s">
        <v>15</v>
      </c>
      <c r="E8" s="151" t="s">
        <v>39</v>
      </c>
      <c r="F8" s="150" t="s">
        <v>40</v>
      </c>
      <c r="G8" s="150" t="s">
        <v>41</v>
      </c>
      <c r="H8" s="152" t="s">
        <v>42</v>
      </c>
      <c r="I8" s="153" t="s">
        <v>43</v>
      </c>
      <c r="J8" s="63"/>
      <c r="K8" s="65">
        <v>6.4</v>
      </c>
      <c r="L8" s="65">
        <v>2.5</v>
      </c>
      <c r="M8" s="65">
        <v>2.2000000000000002</v>
      </c>
      <c r="N8" s="67">
        <v>2.5</v>
      </c>
      <c r="O8" s="69">
        <f>SUM(K8*70+L8*75+M8*25+N8*45)</f>
        <v>803</v>
      </c>
      <c r="P8" s="70" t="s">
        <v>21</v>
      </c>
    </row>
    <row r="9" spans="1:16" ht="9.9499999999999993" customHeight="1">
      <c r="B9" s="130"/>
      <c r="C9" s="136"/>
      <c r="D9" s="133"/>
      <c r="E9" s="133" t="s">
        <v>44</v>
      </c>
      <c r="F9" s="133" t="s">
        <v>45</v>
      </c>
      <c r="G9" s="133" t="s">
        <v>46</v>
      </c>
      <c r="H9" s="154"/>
      <c r="I9" s="132" t="s">
        <v>47</v>
      </c>
      <c r="J9" s="64"/>
      <c r="K9" s="66"/>
      <c r="L9" s="66"/>
      <c r="M9" s="66"/>
      <c r="N9" s="68"/>
      <c r="O9" s="42"/>
      <c r="P9" s="44"/>
    </row>
    <row r="10" spans="1:16" ht="20.100000000000001" customHeight="1">
      <c r="B10" s="155">
        <v>45783</v>
      </c>
      <c r="C10" s="156" t="s">
        <v>48</v>
      </c>
      <c r="D10" s="157" t="s">
        <v>49</v>
      </c>
      <c r="E10" s="158" t="s">
        <v>50</v>
      </c>
      <c r="F10" s="158" t="s">
        <v>51</v>
      </c>
      <c r="G10" s="157" t="s">
        <v>52</v>
      </c>
      <c r="H10" s="159" t="s">
        <v>31</v>
      </c>
      <c r="I10" s="160" t="s">
        <v>53</v>
      </c>
      <c r="J10" s="47"/>
      <c r="K10" s="49">
        <v>6.8</v>
      </c>
      <c r="L10" s="71">
        <v>3</v>
      </c>
      <c r="M10" s="71">
        <v>2</v>
      </c>
      <c r="N10" s="71">
        <v>3</v>
      </c>
      <c r="O10" s="72">
        <f>SUM(K10*70+L10*75+M10*25+N10*45)</f>
        <v>886</v>
      </c>
      <c r="P10" s="74" t="s">
        <v>21</v>
      </c>
    </row>
    <row r="11" spans="1:16" ht="9.9499999999999993" customHeight="1">
      <c r="B11" s="161"/>
      <c r="C11" s="162"/>
      <c r="D11" s="163" t="s">
        <v>54</v>
      </c>
      <c r="E11" s="164" t="s">
        <v>55</v>
      </c>
      <c r="F11" s="164" t="s">
        <v>56</v>
      </c>
      <c r="G11" s="165" t="s">
        <v>57</v>
      </c>
      <c r="H11" s="166"/>
      <c r="I11" s="132" t="s">
        <v>58</v>
      </c>
      <c r="J11" s="54"/>
      <c r="K11" s="40"/>
      <c r="L11" s="71"/>
      <c r="M11" s="71"/>
      <c r="N11" s="71"/>
      <c r="O11" s="73"/>
      <c r="P11" s="75"/>
    </row>
    <row r="12" spans="1:16" ht="20.100000000000001" customHeight="1">
      <c r="A12" s="22"/>
      <c r="B12" s="167">
        <v>45784</v>
      </c>
      <c r="C12" s="168" t="s">
        <v>59</v>
      </c>
      <c r="D12" s="139" t="s">
        <v>60</v>
      </c>
      <c r="E12" s="138" t="s">
        <v>61</v>
      </c>
      <c r="F12" s="169" t="s">
        <v>62</v>
      </c>
      <c r="G12" s="139" t="s">
        <v>63</v>
      </c>
      <c r="H12" s="170" t="s">
        <v>64</v>
      </c>
      <c r="I12" s="160" t="s">
        <v>65</v>
      </c>
      <c r="J12" s="76"/>
      <c r="K12" s="71">
        <v>6.4</v>
      </c>
      <c r="L12" s="49">
        <v>2.6</v>
      </c>
      <c r="M12" s="49">
        <v>2.2000000000000002</v>
      </c>
      <c r="N12" s="49">
        <v>2.6</v>
      </c>
      <c r="O12" s="55">
        <f>SUM(K12*70+L12*75+M12*25+N12*45)</f>
        <v>815</v>
      </c>
      <c r="P12" s="57" t="s">
        <v>21</v>
      </c>
    </row>
    <row r="13" spans="1:16" ht="9.9499999999999993" customHeight="1">
      <c r="A13" s="22"/>
      <c r="B13" s="171"/>
      <c r="C13" s="172"/>
      <c r="D13" s="173" t="s">
        <v>66</v>
      </c>
      <c r="E13" s="165" t="s">
        <v>67</v>
      </c>
      <c r="F13" s="165" t="s">
        <v>68</v>
      </c>
      <c r="G13" s="165" t="s">
        <v>69</v>
      </c>
      <c r="H13" s="174"/>
      <c r="I13" s="132" t="s">
        <v>70</v>
      </c>
      <c r="J13" s="77"/>
      <c r="K13" s="71"/>
      <c r="L13" s="71"/>
      <c r="M13" s="71"/>
      <c r="N13" s="71"/>
      <c r="O13" s="73"/>
      <c r="P13" s="75"/>
    </row>
    <row r="14" spans="1:16" ht="20.100000000000001" customHeight="1">
      <c r="B14" s="175">
        <v>45785</v>
      </c>
      <c r="C14" s="176" t="s">
        <v>14</v>
      </c>
      <c r="D14" s="177" t="s">
        <v>15</v>
      </c>
      <c r="E14" s="138" t="s">
        <v>71</v>
      </c>
      <c r="F14" s="178" t="s">
        <v>72</v>
      </c>
      <c r="G14" s="169" t="s">
        <v>73</v>
      </c>
      <c r="H14" s="179" t="s">
        <v>19</v>
      </c>
      <c r="I14" s="180" t="s">
        <v>74</v>
      </c>
      <c r="J14" s="47"/>
      <c r="K14" s="49">
        <v>6.6</v>
      </c>
      <c r="L14" s="49">
        <v>3</v>
      </c>
      <c r="M14" s="49">
        <v>2.2000000000000002</v>
      </c>
      <c r="N14" s="49">
        <v>2.4</v>
      </c>
      <c r="O14" s="55">
        <f>SUM(K14*70+L14*75+M14*25+N14*45)</f>
        <v>850</v>
      </c>
      <c r="P14" s="57" t="s">
        <v>21</v>
      </c>
    </row>
    <row r="15" spans="1:16" ht="9.9499999999999993" customHeight="1">
      <c r="B15" s="130"/>
      <c r="C15" s="131"/>
      <c r="D15" s="132"/>
      <c r="E15" s="133" t="s">
        <v>22</v>
      </c>
      <c r="F15" s="133" t="s">
        <v>75</v>
      </c>
      <c r="G15" s="133" t="s">
        <v>76</v>
      </c>
      <c r="H15" s="134"/>
      <c r="I15" s="181" t="s">
        <v>77</v>
      </c>
      <c r="J15" s="54"/>
      <c r="K15" s="40"/>
      <c r="L15" s="40"/>
      <c r="M15" s="40"/>
      <c r="N15" s="40"/>
      <c r="O15" s="42"/>
      <c r="P15" s="44"/>
    </row>
    <row r="16" spans="1:16" ht="20.100000000000001" customHeight="1">
      <c r="B16" s="135">
        <v>45786</v>
      </c>
      <c r="C16" s="136" t="s">
        <v>26</v>
      </c>
      <c r="D16" s="137" t="s">
        <v>78</v>
      </c>
      <c r="E16" s="138" t="s">
        <v>79</v>
      </c>
      <c r="F16" s="139" t="s">
        <v>80</v>
      </c>
      <c r="G16" s="139" t="s">
        <v>81</v>
      </c>
      <c r="H16" s="140" t="s">
        <v>31</v>
      </c>
      <c r="I16" s="182" t="s">
        <v>82</v>
      </c>
      <c r="J16" s="47"/>
      <c r="K16" s="49">
        <v>6.7</v>
      </c>
      <c r="L16" s="49">
        <v>2.5</v>
      </c>
      <c r="M16" s="49">
        <v>2.4</v>
      </c>
      <c r="N16" s="49">
        <v>2.7</v>
      </c>
      <c r="O16" s="55">
        <f>SUM(K16*70+L16*75+M16*25+N16*45)</f>
        <v>838</v>
      </c>
      <c r="P16" s="57" t="s">
        <v>21</v>
      </c>
    </row>
    <row r="17" spans="1:16" ht="9.9499999999999993" customHeight="1" thickBot="1">
      <c r="B17" s="142"/>
      <c r="C17" s="172"/>
      <c r="D17" s="173" t="s">
        <v>83</v>
      </c>
      <c r="E17" s="165" t="s">
        <v>84</v>
      </c>
      <c r="F17" s="165" t="s">
        <v>85</v>
      </c>
      <c r="G17" s="165" t="s">
        <v>86</v>
      </c>
      <c r="H17" s="183"/>
      <c r="I17" s="132" t="s">
        <v>87</v>
      </c>
      <c r="J17" s="77"/>
      <c r="K17" s="71"/>
      <c r="L17" s="71"/>
      <c r="M17" s="71"/>
      <c r="N17" s="71"/>
      <c r="O17" s="73"/>
      <c r="P17" s="75"/>
    </row>
    <row r="18" spans="1:16" ht="18" customHeight="1" thickTop="1">
      <c r="B18" s="148">
        <v>45789</v>
      </c>
      <c r="C18" s="149" t="s">
        <v>38</v>
      </c>
      <c r="D18" s="150" t="s">
        <v>88</v>
      </c>
      <c r="E18" s="184" t="s">
        <v>89</v>
      </c>
      <c r="F18" s="150" t="s">
        <v>90</v>
      </c>
      <c r="G18" s="150" t="s">
        <v>91</v>
      </c>
      <c r="H18" s="185" t="s">
        <v>42</v>
      </c>
      <c r="I18" s="186" t="s">
        <v>92</v>
      </c>
      <c r="J18" s="80"/>
      <c r="K18" s="65">
        <v>6.5</v>
      </c>
      <c r="L18" s="65">
        <v>2.4</v>
      </c>
      <c r="M18" s="65">
        <v>2.4</v>
      </c>
      <c r="N18" s="67">
        <v>2.6</v>
      </c>
      <c r="O18" s="69">
        <f>SUM(K18*70+L18*75+M18*25+N18*45)+75</f>
        <v>887</v>
      </c>
      <c r="P18" s="70" t="s">
        <v>21</v>
      </c>
    </row>
    <row r="19" spans="1:16" ht="9.9499999999999993" customHeight="1">
      <c r="B19" s="130"/>
      <c r="C19" s="136"/>
      <c r="D19" s="133" t="s">
        <v>93</v>
      </c>
      <c r="E19" s="132" t="s">
        <v>94</v>
      </c>
      <c r="F19" s="165" t="s">
        <v>95</v>
      </c>
      <c r="G19" s="165" t="s">
        <v>96</v>
      </c>
      <c r="H19" s="187"/>
      <c r="I19" s="188" t="s">
        <v>97</v>
      </c>
      <c r="J19" s="81"/>
      <c r="K19" s="82"/>
      <c r="L19" s="82"/>
      <c r="M19" s="82"/>
      <c r="N19" s="83"/>
      <c r="O19" s="73"/>
      <c r="P19" s="75"/>
    </row>
    <row r="20" spans="1:16" ht="20.100000000000001" customHeight="1">
      <c r="B20" s="155">
        <v>45790</v>
      </c>
      <c r="C20" s="156" t="s">
        <v>48</v>
      </c>
      <c r="D20" s="139" t="s">
        <v>15</v>
      </c>
      <c r="E20" s="138" t="s">
        <v>98</v>
      </c>
      <c r="F20" s="138" t="s">
        <v>99</v>
      </c>
      <c r="G20" s="139" t="s">
        <v>100</v>
      </c>
      <c r="H20" s="159" t="s">
        <v>31</v>
      </c>
      <c r="I20" s="160" t="s">
        <v>101</v>
      </c>
      <c r="J20" s="47"/>
      <c r="K20" s="49">
        <v>6.8</v>
      </c>
      <c r="L20" s="49">
        <v>3</v>
      </c>
      <c r="M20" s="49">
        <v>2</v>
      </c>
      <c r="N20" s="49">
        <v>3</v>
      </c>
      <c r="O20" s="55">
        <f>SUM(K20*70+L20*75+M20*25+N20*45)</f>
        <v>886</v>
      </c>
      <c r="P20" s="57" t="s">
        <v>21</v>
      </c>
    </row>
    <row r="21" spans="1:16" ht="9.9499999999999993" customHeight="1">
      <c r="B21" s="161"/>
      <c r="C21" s="189"/>
      <c r="D21" s="190"/>
      <c r="E21" s="133" t="s">
        <v>102</v>
      </c>
      <c r="F21" s="133" t="s">
        <v>103</v>
      </c>
      <c r="G21" s="133" t="s">
        <v>104</v>
      </c>
      <c r="H21" s="166"/>
      <c r="I21" s="191" t="s">
        <v>105</v>
      </c>
      <c r="J21" s="54"/>
      <c r="K21" s="40"/>
      <c r="L21" s="40"/>
      <c r="M21" s="40"/>
      <c r="N21" s="40"/>
      <c r="O21" s="42"/>
      <c r="P21" s="44"/>
    </row>
    <row r="22" spans="1:16" ht="20.100000000000001" customHeight="1">
      <c r="A22" s="22"/>
      <c r="B22" s="167">
        <v>45791</v>
      </c>
      <c r="C22" s="176" t="s">
        <v>59</v>
      </c>
      <c r="D22" s="139" t="s">
        <v>106</v>
      </c>
      <c r="E22" s="138" t="s">
        <v>107</v>
      </c>
      <c r="F22" s="139" t="s">
        <v>108</v>
      </c>
      <c r="G22" s="139" t="s">
        <v>109</v>
      </c>
      <c r="H22" s="159" t="s">
        <v>64</v>
      </c>
      <c r="I22" s="192" t="s">
        <v>110</v>
      </c>
      <c r="J22" s="47"/>
      <c r="K22" s="49">
        <v>6.8</v>
      </c>
      <c r="L22" s="49">
        <v>2.4</v>
      </c>
      <c r="M22" s="49">
        <v>2.2000000000000002</v>
      </c>
      <c r="N22" s="49">
        <v>2.8</v>
      </c>
      <c r="O22" s="55">
        <f>SUM(K22*70+L22*75+M22*25+N22*45)</f>
        <v>837</v>
      </c>
      <c r="P22" s="57" t="s">
        <v>21</v>
      </c>
    </row>
    <row r="23" spans="1:16" ht="9.9499999999999993" customHeight="1">
      <c r="A23" s="22"/>
      <c r="B23" s="171"/>
      <c r="C23" s="172"/>
      <c r="D23" s="173" t="s">
        <v>111</v>
      </c>
      <c r="E23" s="165" t="s">
        <v>75</v>
      </c>
      <c r="F23" s="165" t="s">
        <v>112</v>
      </c>
      <c r="G23" s="165" t="s">
        <v>113</v>
      </c>
      <c r="H23" s="174"/>
      <c r="I23" s="165" t="s">
        <v>114</v>
      </c>
      <c r="J23" s="77"/>
      <c r="K23" s="71"/>
      <c r="L23" s="71"/>
      <c r="M23" s="71"/>
      <c r="N23" s="71"/>
      <c r="O23" s="73"/>
      <c r="P23" s="75"/>
    </row>
    <row r="24" spans="1:16" ht="20.100000000000001" customHeight="1">
      <c r="B24" s="175">
        <v>45792</v>
      </c>
      <c r="C24" s="176" t="s">
        <v>14</v>
      </c>
      <c r="D24" s="137" t="s">
        <v>115</v>
      </c>
      <c r="E24" s="138" t="s">
        <v>116</v>
      </c>
      <c r="F24" s="138" t="s">
        <v>117</v>
      </c>
      <c r="G24" s="139" t="s">
        <v>118</v>
      </c>
      <c r="H24" s="179" t="s">
        <v>19</v>
      </c>
      <c r="I24" s="182" t="s">
        <v>119</v>
      </c>
      <c r="J24" s="47"/>
      <c r="K24" s="49">
        <v>6.4</v>
      </c>
      <c r="L24" s="49">
        <v>3</v>
      </c>
      <c r="M24" s="49">
        <v>2</v>
      </c>
      <c r="N24" s="49">
        <v>2.6</v>
      </c>
      <c r="O24" s="55">
        <f>SUM(K24*70+L24*75+M24*25+N24*45)</f>
        <v>840</v>
      </c>
      <c r="P24" s="57" t="s">
        <v>21</v>
      </c>
    </row>
    <row r="25" spans="1:16" ht="9.9499999999999993" customHeight="1">
      <c r="B25" s="130"/>
      <c r="C25" s="172"/>
      <c r="D25" s="193" t="s">
        <v>120</v>
      </c>
      <c r="E25" s="133" t="s">
        <v>56</v>
      </c>
      <c r="F25" s="165" t="s">
        <v>121</v>
      </c>
      <c r="G25" s="165" t="s">
        <v>122</v>
      </c>
      <c r="H25" s="194"/>
      <c r="I25" s="132" t="s">
        <v>123</v>
      </c>
      <c r="J25" s="77"/>
      <c r="K25" s="71"/>
      <c r="L25" s="71"/>
      <c r="M25" s="71"/>
      <c r="N25" s="71"/>
      <c r="O25" s="73"/>
      <c r="P25" s="75"/>
    </row>
    <row r="26" spans="1:16" ht="20.100000000000001" customHeight="1">
      <c r="B26" s="135">
        <v>45793</v>
      </c>
      <c r="C26" s="195" t="s">
        <v>26</v>
      </c>
      <c r="D26" s="196" t="s">
        <v>15</v>
      </c>
      <c r="E26" s="138" t="s">
        <v>124</v>
      </c>
      <c r="F26" s="196" t="s">
        <v>125</v>
      </c>
      <c r="G26" s="139" t="s">
        <v>126</v>
      </c>
      <c r="H26" s="159" t="s">
        <v>19</v>
      </c>
      <c r="I26" s="182" t="s">
        <v>127</v>
      </c>
      <c r="J26" s="47"/>
      <c r="K26" s="49">
        <v>6.4</v>
      </c>
      <c r="L26" s="49">
        <v>2.5</v>
      </c>
      <c r="M26" s="49">
        <v>2.2000000000000002</v>
      </c>
      <c r="N26" s="49">
        <v>2.6</v>
      </c>
      <c r="O26" s="55">
        <f>SUM(K26*70+L26*75+M26*25+N26*45)</f>
        <v>807.5</v>
      </c>
      <c r="P26" s="57" t="s">
        <v>21</v>
      </c>
    </row>
    <row r="27" spans="1:16" ht="9.9499999999999993" customHeight="1" thickBot="1">
      <c r="B27" s="142"/>
      <c r="C27" s="143"/>
      <c r="D27" s="147"/>
      <c r="E27" s="197" t="s">
        <v>34</v>
      </c>
      <c r="F27" s="147" t="s">
        <v>128</v>
      </c>
      <c r="G27" s="197" t="s">
        <v>129</v>
      </c>
      <c r="H27" s="198"/>
      <c r="I27" s="191" t="s">
        <v>130</v>
      </c>
      <c r="J27" s="48"/>
      <c r="K27" s="50"/>
      <c r="L27" s="50"/>
      <c r="M27" s="50"/>
      <c r="N27" s="50"/>
      <c r="O27" s="56"/>
      <c r="P27" s="58"/>
    </row>
    <row r="28" spans="1:16" ht="20.100000000000001" customHeight="1" thickTop="1">
      <c r="B28" s="148">
        <v>45796</v>
      </c>
      <c r="C28" s="149" t="s">
        <v>38</v>
      </c>
      <c r="D28" s="150" t="s">
        <v>131</v>
      </c>
      <c r="E28" s="151" t="s">
        <v>132</v>
      </c>
      <c r="F28" s="150" t="s">
        <v>133</v>
      </c>
      <c r="G28" s="150" t="s">
        <v>134</v>
      </c>
      <c r="H28" s="185" t="s">
        <v>42</v>
      </c>
      <c r="I28" s="153" t="s">
        <v>135</v>
      </c>
      <c r="J28" s="80" t="s">
        <v>136</v>
      </c>
      <c r="K28" s="65">
        <v>6.5</v>
      </c>
      <c r="L28" s="65">
        <v>2.4</v>
      </c>
      <c r="M28" s="65">
        <v>2.4</v>
      </c>
      <c r="N28" s="67">
        <v>2.6</v>
      </c>
      <c r="O28" s="69">
        <f>SUM(K28*70+L28*75+M28*25+N28*45)+75</f>
        <v>887</v>
      </c>
      <c r="P28" s="70" t="s">
        <v>21</v>
      </c>
    </row>
    <row r="29" spans="1:16" ht="9.9499999999999993" customHeight="1">
      <c r="B29" s="130"/>
      <c r="C29" s="199"/>
      <c r="D29" s="133" t="s">
        <v>137</v>
      </c>
      <c r="E29" s="133" t="s">
        <v>138</v>
      </c>
      <c r="F29" s="165" t="s">
        <v>139</v>
      </c>
      <c r="G29" s="165" t="s">
        <v>140</v>
      </c>
      <c r="H29" s="187"/>
      <c r="I29" s="191" t="s">
        <v>141</v>
      </c>
      <c r="J29" s="81"/>
      <c r="K29" s="82"/>
      <c r="L29" s="82"/>
      <c r="M29" s="82"/>
      <c r="N29" s="83"/>
      <c r="O29" s="73"/>
      <c r="P29" s="75"/>
    </row>
    <row r="30" spans="1:16" ht="20.100000000000001" customHeight="1">
      <c r="B30" s="155">
        <v>45797</v>
      </c>
      <c r="C30" s="200" t="s">
        <v>48</v>
      </c>
      <c r="D30" s="137" t="s">
        <v>15</v>
      </c>
      <c r="E30" s="138" t="s">
        <v>142</v>
      </c>
      <c r="F30" s="138" t="s">
        <v>143</v>
      </c>
      <c r="G30" s="139" t="s">
        <v>144</v>
      </c>
      <c r="H30" s="159" t="s">
        <v>31</v>
      </c>
      <c r="I30" s="201" t="s">
        <v>145</v>
      </c>
      <c r="J30" s="85"/>
      <c r="K30" s="49">
        <v>6.4</v>
      </c>
      <c r="L30" s="49">
        <v>3</v>
      </c>
      <c r="M30" s="49">
        <v>2</v>
      </c>
      <c r="N30" s="49">
        <v>2.6</v>
      </c>
      <c r="O30" s="86">
        <f>SUM(K30*70+L30*75+M30*25+N30*45)</f>
        <v>840</v>
      </c>
      <c r="P30" s="57" t="s">
        <v>21</v>
      </c>
    </row>
    <row r="31" spans="1:16" ht="9.9499999999999993" customHeight="1">
      <c r="B31" s="161"/>
      <c r="C31" s="200"/>
      <c r="D31" s="173"/>
      <c r="E31" s="165" t="s">
        <v>22</v>
      </c>
      <c r="F31" s="133" t="s">
        <v>75</v>
      </c>
      <c r="G31" s="133" t="s">
        <v>146</v>
      </c>
      <c r="H31" s="170"/>
      <c r="I31" s="188" t="s">
        <v>147</v>
      </c>
      <c r="J31" s="77"/>
      <c r="K31" s="71"/>
      <c r="L31" s="71"/>
      <c r="M31" s="71"/>
      <c r="N31" s="71"/>
      <c r="O31" s="73"/>
      <c r="P31" s="75"/>
    </row>
    <row r="32" spans="1:16" ht="20.100000000000001" customHeight="1">
      <c r="A32" s="22"/>
      <c r="B32" s="167">
        <v>45798</v>
      </c>
      <c r="C32" s="202" t="s">
        <v>59</v>
      </c>
      <c r="D32" s="139" t="s">
        <v>148</v>
      </c>
      <c r="E32" s="138" t="s">
        <v>149</v>
      </c>
      <c r="F32" s="139" t="s">
        <v>150</v>
      </c>
      <c r="G32" s="169" t="s">
        <v>151</v>
      </c>
      <c r="H32" s="159" t="s">
        <v>64</v>
      </c>
      <c r="I32" s="160" t="s">
        <v>152</v>
      </c>
      <c r="J32" s="47"/>
      <c r="K32" s="49">
        <v>6.8</v>
      </c>
      <c r="L32" s="49">
        <v>2.5</v>
      </c>
      <c r="M32" s="49">
        <v>2</v>
      </c>
      <c r="N32" s="49">
        <v>2.8</v>
      </c>
      <c r="O32" s="55">
        <f>SUM(K32*70+L32*75+M32*25+N32*45)</f>
        <v>839.5</v>
      </c>
      <c r="P32" s="57" t="s">
        <v>21</v>
      </c>
    </row>
    <row r="33" spans="1:16" ht="9.9499999999999993" customHeight="1">
      <c r="A33" s="22"/>
      <c r="B33" s="171"/>
      <c r="C33" s="172"/>
      <c r="D33" s="173" t="s">
        <v>153</v>
      </c>
      <c r="E33" s="165" t="s">
        <v>154</v>
      </c>
      <c r="F33" s="165" t="s">
        <v>155</v>
      </c>
      <c r="G33" s="165" t="s">
        <v>156</v>
      </c>
      <c r="H33" s="174"/>
      <c r="I33" s="191" t="s">
        <v>157</v>
      </c>
      <c r="J33" s="77"/>
      <c r="K33" s="71"/>
      <c r="L33" s="71"/>
      <c r="M33" s="71"/>
      <c r="N33" s="71"/>
      <c r="O33" s="73"/>
      <c r="P33" s="75"/>
    </row>
    <row r="34" spans="1:16" ht="20.100000000000001" customHeight="1">
      <c r="B34" s="175">
        <v>45799</v>
      </c>
      <c r="C34" s="176" t="s">
        <v>14</v>
      </c>
      <c r="D34" s="196" t="s">
        <v>15</v>
      </c>
      <c r="E34" s="138" t="s">
        <v>158</v>
      </c>
      <c r="F34" s="203" t="s">
        <v>159</v>
      </c>
      <c r="G34" s="139" t="s">
        <v>160</v>
      </c>
      <c r="H34" s="159" t="s">
        <v>19</v>
      </c>
      <c r="I34" s="182" t="s">
        <v>161</v>
      </c>
      <c r="J34" s="47"/>
      <c r="K34" s="49">
        <v>6.6</v>
      </c>
      <c r="L34" s="49">
        <v>3</v>
      </c>
      <c r="M34" s="49">
        <v>2</v>
      </c>
      <c r="N34" s="49">
        <v>2.8</v>
      </c>
      <c r="O34" s="55">
        <f>SUM(K34*70+L34*75+M34*25+N34*45)</f>
        <v>863</v>
      </c>
      <c r="P34" s="57" t="s">
        <v>21</v>
      </c>
    </row>
    <row r="35" spans="1:16" ht="9.9499999999999993" customHeight="1">
      <c r="B35" s="130"/>
      <c r="C35" s="172"/>
      <c r="D35" s="132"/>
      <c r="E35" s="165" t="s">
        <v>56</v>
      </c>
      <c r="F35" s="133" t="s">
        <v>162</v>
      </c>
      <c r="G35" s="133" t="s">
        <v>163</v>
      </c>
      <c r="H35" s="204"/>
      <c r="I35" s="132" t="s">
        <v>164</v>
      </c>
      <c r="J35" s="77"/>
      <c r="K35" s="71"/>
      <c r="L35" s="71"/>
      <c r="M35" s="71"/>
      <c r="N35" s="71"/>
      <c r="O35" s="73"/>
      <c r="P35" s="75"/>
    </row>
    <row r="36" spans="1:16" ht="20.100000000000001" customHeight="1">
      <c r="B36" s="135">
        <v>45800</v>
      </c>
      <c r="C36" s="195" t="s">
        <v>26</v>
      </c>
      <c r="D36" s="196" t="s">
        <v>165</v>
      </c>
      <c r="E36" s="178" t="s">
        <v>166</v>
      </c>
      <c r="F36" s="139" t="s">
        <v>167</v>
      </c>
      <c r="G36" s="139" t="s">
        <v>168</v>
      </c>
      <c r="H36" s="205" t="s">
        <v>19</v>
      </c>
      <c r="I36" s="182" t="s">
        <v>169</v>
      </c>
      <c r="J36" s="47"/>
      <c r="K36" s="49">
        <v>0.5</v>
      </c>
      <c r="L36" s="49">
        <v>2.6</v>
      </c>
      <c r="M36" s="49">
        <v>2.2000000000000002</v>
      </c>
      <c r="N36" s="49">
        <v>2.6</v>
      </c>
      <c r="O36" s="55">
        <f>SUM(K36*70+L36*75+M36*25+N36*45)</f>
        <v>402</v>
      </c>
      <c r="P36" s="57" t="s">
        <v>21</v>
      </c>
    </row>
    <row r="37" spans="1:16" ht="9.9499999999999993" customHeight="1" thickBot="1">
      <c r="B37" s="142"/>
      <c r="C37" s="206"/>
      <c r="D37" s="207" t="s">
        <v>170</v>
      </c>
      <c r="E37" s="208" t="s">
        <v>171</v>
      </c>
      <c r="F37" s="208" t="s">
        <v>172</v>
      </c>
      <c r="G37" s="208" t="s">
        <v>173</v>
      </c>
      <c r="H37" s="209"/>
      <c r="I37" s="191" t="s">
        <v>174</v>
      </c>
      <c r="J37" s="88"/>
      <c r="K37" s="89"/>
      <c r="L37" s="89"/>
      <c r="M37" s="89"/>
      <c r="N37" s="89"/>
      <c r="O37" s="90"/>
      <c r="P37" s="91"/>
    </row>
    <row r="38" spans="1:16" ht="20.100000000000001" customHeight="1" thickTop="1">
      <c r="B38" s="148">
        <v>45803</v>
      </c>
      <c r="C38" s="149" t="s">
        <v>38</v>
      </c>
      <c r="D38" s="150" t="s">
        <v>15</v>
      </c>
      <c r="E38" s="151" t="s">
        <v>175</v>
      </c>
      <c r="F38" s="150" t="s">
        <v>176</v>
      </c>
      <c r="G38" s="150" t="s">
        <v>177</v>
      </c>
      <c r="H38" s="152" t="s">
        <v>42</v>
      </c>
      <c r="I38" s="153" t="s">
        <v>178</v>
      </c>
      <c r="J38" s="80"/>
      <c r="K38" s="65">
        <v>6.5</v>
      </c>
      <c r="L38" s="65">
        <v>2.4</v>
      </c>
      <c r="M38" s="65">
        <v>2.4</v>
      </c>
      <c r="N38" s="67">
        <v>2.6</v>
      </c>
      <c r="O38" s="69">
        <f>SUM(K38*70+L38*75+M38*25+N38*45)+75</f>
        <v>887</v>
      </c>
      <c r="P38" s="70" t="s">
        <v>21</v>
      </c>
    </row>
    <row r="39" spans="1:16" ht="9.9499999999999993" customHeight="1">
      <c r="B39" s="130"/>
      <c r="C39" s="136"/>
      <c r="D39" s="165"/>
      <c r="E39" s="165" t="s">
        <v>179</v>
      </c>
      <c r="F39" s="165" t="s">
        <v>180</v>
      </c>
      <c r="G39" s="165" t="s">
        <v>181</v>
      </c>
      <c r="H39" s="183"/>
      <c r="I39" s="191" t="s">
        <v>182</v>
      </c>
      <c r="J39" s="81"/>
      <c r="K39" s="82"/>
      <c r="L39" s="82"/>
      <c r="M39" s="82"/>
      <c r="N39" s="83"/>
      <c r="O39" s="73"/>
      <c r="P39" s="75"/>
    </row>
    <row r="40" spans="1:16" ht="20.100000000000001" customHeight="1">
      <c r="B40" s="135">
        <v>45804</v>
      </c>
      <c r="C40" s="156" t="s">
        <v>48</v>
      </c>
      <c r="D40" s="137" t="s">
        <v>78</v>
      </c>
      <c r="E40" s="138" t="s">
        <v>183</v>
      </c>
      <c r="F40" s="138" t="s">
        <v>184</v>
      </c>
      <c r="G40" s="139" t="s">
        <v>185</v>
      </c>
      <c r="H40" s="159" t="s">
        <v>31</v>
      </c>
      <c r="I40" s="182" t="s">
        <v>186</v>
      </c>
      <c r="J40" s="47"/>
      <c r="K40" s="49">
        <v>6.4</v>
      </c>
      <c r="L40" s="49">
        <v>3</v>
      </c>
      <c r="M40" s="49">
        <v>2</v>
      </c>
      <c r="N40" s="49">
        <v>2.6</v>
      </c>
      <c r="O40" s="55">
        <f>SUM(K40*70+L40*75+M40*25+N40*45)</f>
        <v>840</v>
      </c>
      <c r="P40" s="57" t="s">
        <v>21</v>
      </c>
    </row>
    <row r="41" spans="1:16" ht="9.9499999999999993" customHeight="1">
      <c r="B41" s="161"/>
      <c r="C41" s="200"/>
      <c r="D41" s="173" t="s">
        <v>83</v>
      </c>
      <c r="E41" s="133" t="s">
        <v>22</v>
      </c>
      <c r="F41" s="165" t="s">
        <v>187</v>
      </c>
      <c r="G41" s="133" t="s">
        <v>188</v>
      </c>
      <c r="H41" s="170"/>
      <c r="I41" s="191" t="s">
        <v>189</v>
      </c>
      <c r="J41" s="77"/>
      <c r="K41" s="71"/>
      <c r="L41" s="71"/>
      <c r="M41" s="71"/>
      <c r="N41" s="71"/>
      <c r="O41" s="73"/>
      <c r="P41" s="75"/>
    </row>
    <row r="42" spans="1:16" ht="20.100000000000001" customHeight="1">
      <c r="A42" s="22"/>
      <c r="B42" s="210">
        <v>45805</v>
      </c>
      <c r="C42" s="202" t="s">
        <v>59</v>
      </c>
      <c r="D42" s="139" t="s">
        <v>190</v>
      </c>
      <c r="E42" s="138" t="s">
        <v>191</v>
      </c>
      <c r="F42" s="139" t="s">
        <v>192</v>
      </c>
      <c r="G42" s="169" t="s">
        <v>193</v>
      </c>
      <c r="H42" s="159" t="s">
        <v>64</v>
      </c>
      <c r="I42" s="160" t="s">
        <v>194</v>
      </c>
      <c r="J42" s="47"/>
      <c r="K42" s="49">
        <v>6.8</v>
      </c>
      <c r="L42" s="49">
        <v>2.5</v>
      </c>
      <c r="M42" s="49">
        <v>2</v>
      </c>
      <c r="N42" s="49">
        <v>2.8</v>
      </c>
      <c r="O42" s="55">
        <f>SUM(K42*70+L42*75+M42*25+N42*45)</f>
        <v>839.5</v>
      </c>
      <c r="P42" s="57" t="s">
        <v>21</v>
      </c>
    </row>
    <row r="43" spans="1:16" ht="9.9499999999999993" customHeight="1">
      <c r="A43" s="22"/>
      <c r="B43" s="171"/>
      <c r="C43" s="172"/>
      <c r="D43" s="173" t="s">
        <v>195</v>
      </c>
      <c r="E43" s="165" t="s">
        <v>196</v>
      </c>
      <c r="F43" s="165" t="s">
        <v>197</v>
      </c>
      <c r="G43" s="165" t="s">
        <v>198</v>
      </c>
      <c r="H43" s="174"/>
      <c r="I43" s="191" t="s">
        <v>199</v>
      </c>
      <c r="J43" s="77"/>
      <c r="K43" s="71"/>
      <c r="L43" s="71"/>
      <c r="M43" s="71"/>
      <c r="N43" s="71"/>
      <c r="O43" s="73"/>
      <c r="P43" s="75"/>
    </row>
    <row r="44" spans="1:16" ht="20.100000000000001" customHeight="1">
      <c r="B44" s="175">
        <v>45806</v>
      </c>
      <c r="C44" s="176" t="s">
        <v>14</v>
      </c>
      <c r="D44" s="196" t="s">
        <v>200</v>
      </c>
      <c r="E44" s="138" t="s">
        <v>201</v>
      </c>
      <c r="F44" s="203" t="s">
        <v>202</v>
      </c>
      <c r="G44" s="139" t="s">
        <v>203</v>
      </c>
      <c r="H44" s="159" t="s">
        <v>19</v>
      </c>
      <c r="I44" s="180" t="s">
        <v>204</v>
      </c>
      <c r="J44" s="47"/>
      <c r="K44" s="49">
        <v>6.6</v>
      </c>
      <c r="L44" s="49">
        <v>3</v>
      </c>
      <c r="M44" s="49">
        <v>2</v>
      </c>
      <c r="N44" s="49">
        <v>2.8</v>
      </c>
      <c r="O44" s="55">
        <f>SUM(K44*70+L44*75+M44*25+N44*45)</f>
        <v>863</v>
      </c>
      <c r="P44" s="57" t="s">
        <v>21</v>
      </c>
    </row>
    <row r="45" spans="1:16" ht="9.9499999999999993" customHeight="1">
      <c r="B45" s="130"/>
      <c r="C45" s="172"/>
      <c r="D45" s="191" t="s">
        <v>205</v>
      </c>
      <c r="E45" s="165" t="s">
        <v>56</v>
      </c>
      <c r="F45" s="165" t="s">
        <v>206</v>
      </c>
      <c r="G45" s="165" t="s">
        <v>207</v>
      </c>
      <c r="H45" s="170"/>
      <c r="I45" s="188" t="s">
        <v>208</v>
      </c>
      <c r="J45" s="77"/>
      <c r="K45" s="71"/>
      <c r="L45" s="71"/>
      <c r="M45" s="71"/>
      <c r="N45" s="71"/>
      <c r="O45" s="73"/>
      <c r="P45" s="75"/>
    </row>
    <row r="46" spans="1:16" ht="20.100000000000001" customHeight="1">
      <c r="B46" s="45">
        <v>45807</v>
      </c>
      <c r="C46" s="84" t="s">
        <v>26</v>
      </c>
      <c r="D46" s="93" t="s">
        <v>209</v>
      </c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5"/>
    </row>
    <row r="47" spans="1:16" ht="9.9499999999999993" customHeight="1" thickBot="1">
      <c r="B47" s="92"/>
      <c r="C47" s="87"/>
      <c r="D47" s="96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8"/>
    </row>
    <row r="48" spans="1:16" ht="14.25" customHeight="1">
      <c r="B48" s="29" t="s">
        <v>210</v>
      </c>
      <c r="C48" s="30"/>
      <c r="H48"/>
    </row>
    <row r="49" spans="2:4" ht="26.25" customHeight="1">
      <c r="B49" s="31" t="s">
        <v>211</v>
      </c>
      <c r="C49" s="30"/>
    </row>
    <row r="50" spans="2:4" ht="21.75" customHeight="1">
      <c r="B50" s="32" t="s">
        <v>212</v>
      </c>
      <c r="C50" s="30"/>
    </row>
    <row r="51" spans="2:4" ht="15.75" customHeight="1">
      <c r="B51" s="32" t="s">
        <v>213</v>
      </c>
      <c r="C51" s="30"/>
    </row>
    <row r="52" spans="2:4" ht="16.5" customHeight="1"/>
    <row r="53" spans="2:4" ht="9.75" hidden="1" customHeight="1">
      <c r="D53" s="33"/>
    </row>
    <row r="54" spans="2:4" ht="28.5" customHeight="1"/>
    <row r="55" spans="2:4" ht="17.100000000000001" customHeight="1"/>
    <row r="56" spans="2:4" ht="10.15" customHeight="1"/>
    <row r="57" spans="2:4" ht="15" customHeight="1"/>
    <row r="58" spans="2:4" ht="10.15" customHeight="1"/>
    <row r="59" spans="2:4" ht="17.100000000000001" customHeight="1"/>
    <row r="60" spans="2:4" ht="10.15" customHeight="1"/>
    <row r="61" spans="2:4" ht="17.100000000000001" customHeight="1"/>
    <row r="62" spans="2:4" ht="10.15" customHeight="1"/>
    <row r="63" spans="2:4" ht="17.649999999999999" customHeight="1"/>
    <row r="64" spans="2:4" ht="10.15" customHeight="1"/>
    <row r="65" ht="17.100000000000001" customHeight="1"/>
    <row r="66" ht="10.15" customHeight="1"/>
    <row r="67" ht="20.100000000000001" customHeight="1"/>
    <row r="68" ht="10.15" customHeight="1"/>
    <row r="69" ht="12" customHeight="1"/>
    <row r="70" ht="10.15" customHeight="1"/>
    <row r="71" ht="15" customHeight="1"/>
    <row r="72" ht="7.5" customHeight="1"/>
    <row r="73" ht="18" customHeight="1"/>
    <row r="74" ht="8.1" customHeight="1"/>
    <row r="75" ht="17.649999999999999" customHeight="1"/>
    <row r="76" ht="8.1" customHeight="1"/>
    <row r="77" ht="20.100000000000001" customHeight="1"/>
    <row r="78" ht="10.15" customHeight="1"/>
    <row r="79" ht="18" customHeight="1"/>
    <row r="80" ht="7.5" customHeight="1"/>
    <row r="81" ht="13.5" customHeight="1"/>
    <row r="82" ht="10.15" customHeight="1"/>
    <row r="83" ht="10.5" customHeight="1"/>
    <row r="84" ht="10.5" customHeight="1"/>
    <row r="85" ht="15" customHeight="1"/>
    <row r="86" ht="15" customHeight="1"/>
  </sheetData>
  <mergeCells count="213">
    <mergeCell ref="B46:B47"/>
    <mergeCell ref="C46:C47"/>
    <mergeCell ref="D46:P47"/>
    <mergeCell ref="M42:M43"/>
    <mergeCell ref="N42:N43"/>
    <mergeCell ref="O42:O43"/>
    <mergeCell ref="P42:P43"/>
    <mergeCell ref="B44:B45"/>
    <mergeCell ref="C44:C45"/>
    <mergeCell ref="H44:H45"/>
    <mergeCell ref="J44:J45"/>
    <mergeCell ref="K44:K45"/>
    <mergeCell ref="L44:L45"/>
    <mergeCell ref="P40:P41"/>
    <mergeCell ref="B42:B43"/>
    <mergeCell ref="C42:C43"/>
    <mergeCell ref="H42:H43"/>
    <mergeCell ref="J42:J43"/>
    <mergeCell ref="K42:K43"/>
    <mergeCell ref="L42:L43"/>
    <mergeCell ref="M44:M45"/>
    <mergeCell ref="N44:N45"/>
    <mergeCell ref="O44:O45"/>
    <mergeCell ref="P44:P45"/>
    <mergeCell ref="B40:B41"/>
    <mergeCell ref="C40:C41"/>
    <mergeCell ref="H40:H41"/>
    <mergeCell ref="J40:J41"/>
    <mergeCell ref="K40:K41"/>
    <mergeCell ref="L40:L41"/>
    <mergeCell ref="M40:M41"/>
    <mergeCell ref="N40:N41"/>
    <mergeCell ref="O40:O41"/>
    <mergeCell ref="P36:P37"/>
    <mergeCell ref="B38:B39"/>
    <mergeCell ref="C38:C39"/>
    <mergeCell ref="H38:H39"/>
    <mergeCell ref="J38:J39"/>
    <mergeCell ref="K38:K39"/>
    <mergeCell ref="L38:L39"/>
    <mergeCell ref="M38:M39"/>
    <mergeCell ref="N38:N39"/>
    <mergeCell ref="O38:O39"/>
    <mergeCell ref="P38:P39"/>
    <mergeCell ref="B36:B37"/>
    <mergeCell ref="C36:C37"/>
    <mergeCell ref="H36:H37"/>
    <mergeCell ref="J36:J37"/>
    <mergeCell ref="K36:K37"/>
    <mergeCell ref="L36:L37"/>
    <mergeCell ref="M36:M37"/>
    <mergeCell ref="N36:N37"/>
    <mergeCell ref="O36:O37"/>
    <mergeCell ref="P32:P33"/>
    <mergeCell ref="B34:B35"/>
    <mergeCell ref="C34:C35"/>
    <mergeCell ref="H34:H35"/>
    <mergeCell ref="J34:J35"/>
    <mergeCell ref="K34:K35"/>
    <mergeCell ref="L34:L35"/>
    <mergeCell ref="M34:M35"/>
    <mergeCell ref="N34:N35"/>
    <mergeCell ref="O34:O35"/>
    <mergeCell ref="P34:P35"/>
    <mergeCell ref="B32:B33"/>
    <mergeCell ref="C32:C33"/>
    <mergeCell ref="H32:H33"/>
    <mergeCell ref="J32:J33"/>
    <mergeCell ref="K32:K33"/>
    <mergeCell ref="L32:L33"/>
    <mergeCell ref="M32:M33"/>
    <mergeCell ref="N32:N33"/>
    <mergeCell ref="O32:O33"/>
    <mergeCell ref="P28:P29"/>
    <mergeCell ref="B30:B31"/>
    <mergeCell ref="C30:C31"/>
    <mergeCell ref="H30:H31"/>
    <mergeCell ref="J30:J31"/>
    <mergeCell ref="K30:K31"/>
    <mergeCell ref="L30:L31"/>
    <mergeCell ref="M30:M31"/>
    <mergeCell ref="N30:N31"/>
    <mergeCell ref="O30:O31"/>
    <mergeCell ref="P30:P31"/>
    <mergeCell ref="B28:B29"/>
    <mergeCell ref="C28:C29"/>
    <mergeCell ref="H28:H29"/>
    <mergeCell ref="J28:J29"/>
    <mergeCell ref="K28:K29"/>
    <mergeCell ref="L28:L29"/>
    <mergeCell ref="M28:M29"/>
    <mergeCell ref="N28:N29"/>
    <mergeCell ref="O28:O29"/>
    <mergeCell ref="P24:P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0:P21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2:P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C2425-3321-43B8-AE5A-94F31CFCDB02}">
  <sheetPr>
    <tabColor rgb="FFFF0000"/>
  </sheetPr>
  <dimension ref="A1:P50"/>
  <sheetViews>
    <sheetView zoomScale="95" zoomScaleNormal="95" zoomScaleSheetLayoutView="100" workbookViewId="0">
      <selection activeCell="D26" sqref="D26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70.25" customHeight="1"/>
    <row r="2" spans="1:16" ht="3.75" customHeight="1" thickBot="1"/>
    <row r="3" spans="1:16" ht="48.7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 ht="30" customHeight="1">
      <c r="B4" s="51">
        <v>45782</v>
      </c>
      <c r="C4" s="101" t="s">
        <v>38</v>
      </c>
      <c r="D4" s="13" t="s">
        <v>15</v>
      </c>
      <c r="E4" s="12" t="s">
        <v>214</v>
      </c>
      <c r="F4" s="13" t="s">
        <v>40</v>
      </c>
      <c r="G4" s="13" t="s">
        <v>41</v>
      </c>
      <c r="H4" s="102" t="s">
        <v>42</v>
      </c>
      <c r="I4" s="34" t="s">
        <v>43</v>
      </c>
      <c r="J4" s="103"/>
      <c r="K4" s="99">
        <v>6.4</v>
      </c>
      <c r="L4" s="99">
        <v>2.5</v>
      </c>
      <c r="M4" s="99">
        <v>2.2000000000000002</v>
      </c>
      <c r="N4" s="100">
        <v>2.5</v>
      </c>
      <c r="O4" s="41">
        <f>SUM(K4*70+L4*75+M4*25+N4*45)</f>
        <v>803</v>
      </c>
      <c r="P4" s="43" t="s">
        <v>21</v>
      </c>
    </row>
    <row r="5" spans="1:16" ht="21.75" thickBot="1">
      <c r="B5" s="52"/>
      <c r="C5" s="46"/>
      <c r="D5" s="15"/>
      <c r="E5" s="15" t="s">
        <v>215</v>
      </c>
      <c r="F5" s="15" t="s">
        <v>45</v>
      </c>
      <c r="G5" s="15" t="s">
        <v>46</v>
      </c>
      <c r="H5" s="62"/>
      <c r="I5" s="14" t="s">
        <v>47</v>
      </c>
      <c r="J5" s="64"/>
      <c r="K5" s="66"/>
      <c r="L5" s="66"/>
      <c r="M5" s="66"/>
      <c r="N5" s="68"/>
      <c r="O5" s="42"/>
      <c r="P5" s="44"/>
    </row>
    <row r="6" spans="1:16" ht="30" customHeight="1" thickTop="1">
      <c r="A6" s="22"/>
      <c r="B6" s="59">
        <v>45789</v>
      </c>
      <c r="C6" s="60" t="s">
        <v>38</v>
      </c>
      <c r="D6" s="18" t="s">
        <v>88</v>
      </c>
      <c r="E6" s="23" t="s">
        <v>81</v>
      </c>
      <c r="F6" s="18" t="s">
        <v>90</v>
      </c>
      <c r="G6" s="18" t="s">
        <v>91</v>
      </c>
      <c r="H6" s="78" t="s">
        <v>42</v>
      </c>
      <c r="I6" s="24" t="s">
        <v>92</v>
      </c>
      <c r="J6" s="80"/>
      <c r="K6" s="65">
        <v>6.5</v>
      </c>
      <c r="L6" s="65">
        <v>2.4</v>
      </c>
      <c r="M6" s="65">
        <v>2.4</v>
      </c>
      <c r="N6" s="67">
        <v>2.6</v>
      </c>
      <c r="O6" s="69">
        <f>SUM(K6*70+L6*75+M6*25+N6*45)+75</f>
        <v>887</v>
      </c>
      <c r="P6" s="70" t="s">
        <v>21</v>
      </c>
    </row>
    <row r="7" spans="1:16" ht="21.75" thickBot="1">
      <c r="A7" s="22"/>
      <c r="B7" s="52"/>
      <c r="C7" s="46"/>
      <c r="D7" s="21" t="s">
        <v>93</v>
      </c>
      <c r="E7" s="26" t="s">
        <v>86</v>
      </c>
      <c r="F7" s="21" t="s">
        <v>95</v>
      </c>
      <c r="G7" s="21" t="s">
        <v>96</v>
      </c>
      <c r="H7" s="79"/>
      <c r="I7" s="25" t="s">
        <v>97</v>
      </c>
      <c r="J7" s="81"/>
      <c r="K7" s="82"/>
      <c r="L7" s="82"/>
      <c r="M7" s="82"/>
      <c r="N7" s="83"/>
      <c r="O7" s="73"/>
      <c r="P7" s="75"/>
    </row>
    <row r="8" spans="1:16" ht="30" customHeight="1" thickTop="1">
      <c r="B8" s="59">
        <v>45796</v>
      </c>
      <c r="C8" s="60" t="s">
        <v>38</v>
      </c>
      <c r="D8" s="18" t="s">
        <v>131</v>
      </c>
      <c r="E8" s="19" t="s">
        <v>216</v>
      </c>
      <c r="F8" s="18" t="s">
        <v>133</v>
      </c>
      <c r="G8" s="18" t="s">
        <v>134</v>
      </c>
      <c r="H8" s="78" t="s">
        <v>42</v>
      </c>
      <c r="I8" s="20" t="s">
        <v>135</v>
      </c>
      <c r="J8" s="80" t="s">
        <v>136</v>
      </c>
      <c r="K8" s="65">
        <v>6.5</v>
      </c>
      <c r="L8" s="65">
        <v>2.4</v>
      </c>
      <c r="M8" s="65">
        <v>2.4</v>
      </c>
      <c r="N8" s="67">
        <v>2.6</v>
      </c>
      <c r="O8" s="69">
        <f>SUM(K8*70+L8*75+M8*25+N8*45)+75</f>
        <v>887</v>
      </c>
      <c r="P8" s="70" t="s">
        <v>21</v>
      </c>
    </row>
    <row r="9" spans="1:16" ht="21.75" thickBot="1">
      <c r="B9" s="104"/>
      <c r="C9" s="105"/>
      <c r="D9" s="16" t="s">
        <v>137</v>
      </c>
      <c r="E9" s="16" t="s">
        <v>217</v>
      </c>
      <c r="F9" s="16" t="s">
        <v>139</v>
      </c>
      <c r="G9" s="16" t="s">
        <v>140</v>
      </c>
      <c r="H9" s="106"/>
      <c r="I9" s="17" t="s">
        <v>141</v>
      </c>
      <c r="J9" s="107"/>
      <c r="K9" s="108"/>
      <c r="L9" s="108"/>
      <c r="M9" s="108"/>
      <c r="N9" s="115"/>
      <c r="O9" s="56"/>
      <c r="P9" s="58"/>
    </row>
    <row r="10" spans="1:16" ht="30" customHeight="1" thickTop="1">
      <c r="B10" s="59">
        <v>45803</v>
      </c>
      <c r="C10" s="60" t="s">
        <v>38</v>
      </c>
      <c r="D10" s="18" t="s">
        <v>15</v>
      </c>
      <c r="E10" s="19" t="s">
        <v>218</v>
      </c>
      <c r="F10" s="18" t="s">
        <v>176</v>
      </c>
      <c r="G10" s="18" t="s">
        <v>177</v>
      </c>
      <c r="H10" s="61" t="s">
        <v>42</v>
      </c>
      <c r="I10" s="20" t="s">
        <v>178</v>
      </c>
      <c r="J10" s="80"/>
      <c r="K10" s="65">
        <v>6.5</v>
      </c>
      <c r="L10" s="65">
        <v>2.4</v>
      </c>
      <c r="M10" s="65">
        <v>2.4</v>
      </c>
      <c r="N10" s="67">
        <v>2.6</v>
      </c>
      <c r="O10" s="69">
        <f>SUM(K10*70+L10*75+M10*25+N10*45)+75</f>
        <v>887</v>
      </c>
      <c r="P10" s="70" t="s">
        <v>21</v>
      </c>
    </row>
    <row r="11" spans="1:16" ht="21.75" thickBot="1">
      <c r="B11" s="110"/>
      <c r="C11" s="111"/>
      <c r="D11" s="28"/>
      <c r="E11" s="28" t="s">
        <v>219</v>
      </c>
      <c r="F11" s="28" t="s">
        <v>180</v>
      </c>
      <c r="G11" s="28" t="s">
        <v>181</v>
      </c>
      <c r="H11" s="112"/>
      <c r="I11" s="27" t="s">
        <v>182</v>
      </c>
      <c r="J11" s="113"/>
      <c r="K11" s="109"/>
      <c r="L11" s="109"/>
      <c r="M11" s="109"/>
      <c r="N11" s="114"/>
      <c r="O11" s="90"/>
      <c r="P11" s="91"/>
    </row>
    <row r="12" spans="1:16" ht="14.25" customHeight="1">
      <c r="B12" s="35" t="s">
        <v>220</v>
      </c>
      <c r="H12"/>
    </row>
    <row r="13" spans="1:16" ht="26.25" customHeight="1">
      <c r="B13" s="36"/>
    </row>
    <row r="14" spans="1:16" ht="21.75" customHeight="1">
      <c r="B14" s="37" t="s">
        <v>221</v>
      </c>
    </row>
    <row r="15" spans="1:16" ht="13.5" customHeight="1">
      <c r="B15" s="38"/>
    </row>
    <row r="16" spans="1:16" ht="16.5" customHeight="1"/>
    <row r="17" spans="4:4" ht="9.75" hidden="1" customHeight="1">
      <c r="D17" s="33"/>
    </row>
    <row r="18" spans="4:4" ht="28.5" customHeight="1"/>
    <row r="19" spans="4:4" ht="17.100000000000001" customHeight="1"/>
    <row r="20" spans="4:4" ht="10.15" customHeight="1"/>
    <row r="21" spans="4:4" ht="15" customHeight="1"/>
    <row r="22" spans="4:4" ht="10.15" customHeight="1"/>
    <row r="23" spans="4:4" ht="17.100000000000001" customHeight="1"/>
    <row r="24" spans="4:4" ht="10.15" customHeight="1"/>
    <row r="25" spans="4:4" ht="17.100000000000001" customHeight="1"/>
    <row r="26" spans="4:4" ht="10.15" customHeight="1"/>
    <row r="27" spans="4:4" ht="17.649999999999999" customHeight="1"/>
    <row r="28" spans="4:4" ht="10.15" customHeight="1"/>
    <row r="29" spans="4:4" ht="17.100000000000001" customHeight="1"/>
    <row r="30" spans="4:4" ht="10.15" customHeight="1"/>
    <row r="31" spans="4:4" ht="20.100000000000001" customHeight="1"/>
    <row r="32" spans="4:4" ht="10.15" customHeight="1"/>
    <row r="33" ht="12" customHeight="1"/>
    <row r="34" ht="10.15" customHeight="1"/>
    <row r="35" ht="15" customHeight="1"/>
    <row r="36" ht="7.5" customHeight="1"/>
    <row r="37" ht="18" customHeight="1"/>
    <row r="38" ht="8.1" customHeight="1"/>
    <row r="39" ht="17.649999999999999" customHeight="1"/>
    <row r="40" ht="8.1" customHeight="1"/>
    <row r="41" ht="20.100000000000001" customHeight="1"/>
    <row r="42" ht="10.15" customHeight="1"/>
    <row r="43" ht="18" customHeight="1"/>
    <row r="44" ht="7.5" customHeight="1"/>
    <row r="45" ht="13.5" customHeight="1"/>
    <row r="46" ht="10.15" customHeight="1"/>
    <row r="47" ht="10.5" customHeight="1"/>
    <row r="48" ht="10.5" customHeight="1"/>
    <row r="49" ht="15" customHeight="1"/>
    <row r="50" ht="15" customHeight="1"/>
  </sheetData>
  <mergeCells count="40">
    <mergeCell ref="B10:B11"/>
    <mergeCell ref="C10:C11"/>
    <mergeCell ref="H10:H11"/>
    <mergeCell ref="J10:J11"/>
    <mergeCell ref="K10:K11"/>
    <mergeCell ref="L10:L11"/>
    <mergeCell ref="M6:M7"/>
    <mergeCell ref="N6:N7"/>
    <mergeCell ref="O6:O7"/>
    <mergeCell ref="P6:P7"/>
    <mergeCell ref="L8:L9"/>
    <mergeCell ref="M10:M11"/>
    <mergeCell ref="N10:N11"/>
    <mergeCell ref="O10:O11"/>
    <mergeCell ref="P10:P11"/>
    <mergeCell ref="M8:M9"/>
    <mergeCell ref="N8:N9"/>
    <mergeCell ref="O8:O9"/>
    <mergeCell ref="P8:P9"/>
    <mergeCell ref="B8:B9"/>
    <mergeCell ref="C8:C9"/>
    <mergeCell ref="H8:H9"/>
    <mergeCell ref="J8:J9"/>
    <mergeCell ref="K8:K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自強114.5</vt:lpstr>
      <vt:lpstr>自強114.5蔬食 </vt:lpstr>
      <vt:lpstr>自強114.5!Print_Area</vt:lpstr>
      <vt:lpstr>'自強114.5蔬食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dcterms:created xsi:type="dcterms:W3CDTF">2025-04-11T03:28:59Z</dcterms:created>
  <dcterms:modified xsi:type="dcterms:W3CDTF">2025-04-15T04:49:47Z</dcterms:modified>
</cp:coreProperties>
</file>