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J:\菜單互評\114年3月份菜單(0215寄)要60份\網路公告菜單\"/>
    </mc:Choice>
  </mc:AlternateContent>
  <xr:revisionPtr revIDLastSave="0" documentId="13_ncr:1_{2AC46C8D-B8B3-4866-A1FD-DEEBD30601FC}" xr6:coauthVersionLast="47" xr6:coauthVersionMax="47" xr10:uidLastSave="{00000000-0000-0000-0000-000000000000}"/>
  <bookViews>
    <workbookView xWindow="-120" yWindow="-120" windowWidth="21840" windowHeight="13020" xr2:uid="{74DD7A02-BB0C-4A2D-8BBA-2B5879B62907}"/>
  </bookViews>
  <sheets>
    <sheet name="自強114.3" sheetId="1" r:id="rId1"/>
    <sheet name="自強114.3蔬食 " sheetId="2" r:id="rId2"/>
  </sheets>
  <definedNames>
    <definedName name="_xlnm.Print_Area" localSheetId="0">'自強114.3'!$A$1:$Q$55</definedName>
    <definedName name="_xlnm.Print_Area" localSheetId="1">'自強114.3蔬食 '!$A$1:$Q$26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12" i="2" l="1"/>
  <c r="O10" i="2"/>
  <c r="O6" i="2"/>
  <c r="O4" i="2"/>
  <c r="O46" i="1"/>
  <c r="O44" i="1"/>
  <c r="O42" i="1"/>
  <c r="O40" i="1"/>
  <c r="O38" i="1"/>
  <c r="O36" i="1"/>
  <c r="O34" i="1"/>
  <c r="O32" i="1"/>
  <c r="O30" i="1"/>
  <c r="O28" i="1"/>
  <c r="O22" i="1"/>
  <c r="O20" i="1"/>
  <c r="O18" i="1"/>
  <c r="O16" i="1"/>
  <c r="O14" i="1"/>
  <c r="O12" i="1"/>
  <c r="O10" i="1"/>
  <c r="O8" i="1"/>
  <c r="O6" i="1"/>
  <c r="O4" i="1"/>
</calcChain>
</file>

<file path=xl/sharedStrings.xml><?xml version="1.0" encoding="utf-8"?>
<sst xmlns="http://schemas.openxmlformats.org/spreadsheetml/2006/main" count="345" uniqueCount="221">
  <si>
    <t>日期</t>
  </si>
  <si>
    <t>星期</t>
  </si>
  <si>
    <t>主食</t>
  </si>
  <si>
    <t>主菜</t>
  </si>
  <si>
    <t>副菜</t>
  </si>
  <si>
    <t>青菜</t>
  </si>
  <si>
    <t>湯品</t>
  </si>
  <si>
    <t>3章豆奶</t>
    <phoneticPr fontId="8" type="noConversion"/>
  </si>
  <si>
    <t>全穀雜糧類(份)</t>
    <phoneticPr fontId="8" type="noConversion"/>
  </si>
  <si>
    <t>豆魚蛋肉類(份)</t>
    <phoneticPr fontId="8" type="noConversion"/>
  </si>
  <si>
    <t>蔬菜類(份)</t>
  </si>
  <si>
    <t>油脂類(份)</t>
  </si>
  <si>
    <t>熱量(大卡)</t>
  </si>
  <si>
    <t>三章1Q</t>
    <phoneticPr fontId="3" type="noConversion"/>
  </si>
  <si>
    <t>一</t>
    <phoneticPr fontId="8" type="noConversion"/>
  </si>
  <si>
    <t>香Q白飯</t>
    <phoneticPr fontId="3" type="noConversion"/>
  </si>
  <si>
    <t>藥燉排骨</t>
    <phoneticPr fontId="3" type="noConversion"/>
  </si>
  <si>
    <t>客家小炒</t>
    <phoneticPr fontId="3" type="noConversion"/>
  </si>
  <si>
    <r>
      <t>泡菜年糕*</t>
    </r>
    <r>
      <rPr>
        <sz val="8"/>
        <color theme="1"/>
        <rFont val="華康娃娃體"/>
        <family val="5"/>
        <charset val="136"/>
      </rPr>
      <t>微辣</t>
    </r>
    <phoneticPr fontId="3" type="noConversion"/>
  </si>
  <si>
    <t>產銷履歷蔬菜</t>
    <phoneticPr fontId="8" type="noConversion"/>
  </si>
  <si>
    <t>雙色蘿蔔湯</t>
    <phoneticPr fontId="3" type="noConversion"/>
  </si>
  <si>
    <t>V</t>
    <phoneticPr fontId="3" type="noConversion"/>
  </si>
  <si>
    <t>豬肉.山藥.香菇/燉</t>
    <phoneticPr fontId="3" type="noConversion"/>
  </si>
  <si>
    <t>豆干片.肉絲.芹菜.紅蘿蔔/炒</t>
    <phoneticPr fontId="3" type="noConversion"/>
  </si>
  <si>
    <t>泡菜.年糕.豆芽/煮</t>
    <phoneticPr fontId="3" type="noConversion"/>
  </si>
  <si>
    <t>紅白蘿蔔.肉絲</t>
    <phoneticPr fontId="3" type="noConversion"/>
  </si>
  <si>
    <t>二</t>
    <phoneticPr fontId="8" type="noConversion"/>
  </si>
  <si>
    <t>紫米飯</t>
    <phoneticPr fontId="3" type="noConversion"/>
  </si>
  <si>
    <t>蒲瓜炒肉絲</t>
    <phoneticPr fontId="3" type="noConversion"/>
  </si>
  <si>
    <t>塔香海茸</t>
    <phoneticPr fontId="3" type="noConversion"/>
  </si>
  <si>
    <t>有機蔬菜</t>
    <phoneticPr fontId="8" type="noConversion"/>
  </si>
  <si>
    <t>綠豆粉圓湯</t>
    <phoneticPr fontId="3" type="noConversion"/>
  </si>
  <si>
    <t>白米.紫米</t>
    <phoneticPr fontId="3" type="noConversion"/>
  </si>
  <si>
    <t>雞肉.洋蔥/炸</t>
    <phoneticPr fontId="3" type="noConversion"/>
  </si>
  <si>
    <t>蒲瓜.肉絲/炒</t>
    <phoneticPr fontId="3" type="noConversion"/>
  </si>
  <si>
    <t>海茸.九層塔/煮</t>
    <phoneticPr fontId="3" type="noConversion"/>
  </si>
  <si>
    <t>綠豆.粉圓</t>
    <phoneticPr fontId="3" type="noConversion"/>
  </si>
  <si>
    <t>三</t>
    <phoneticPr fontId="8" type="noConversion"/>
  </si>
  <si>
    <t>黑胡椒豬排</t>
    <phoneticPr fontId="3" type="noConversion"/>
  </si>
  <si>
    <t>西芹炒黑輪</t>
    <phoneticPr fontId="3" type="noConversion"/>
  </si>
  <si>
    <t>白菜滷</t>
    <phoneticPr fontId="3" type="noConversion"/>
  </si>
  <si>
    <t>季節蔬菜</t>
    <phoneticPr fontId="8" type="noConversion"/>
  </si>
  <si>
    <t>結頭燉雞湯</t>
    <phoneticPr fontId="3" type="noConversion"/>
  </si>
  <si>
    <t>豬排/燒</t>
    <phoneticPr fontId="3" type="noConversion"/>
  </si>
  <si>
    <t>西芹.黑輪/炒</t>
    <phoneticPr fontId="3" type="noConversion"/>
  </si>
  <si>
    <t>大白菜.肉絲.紅蘿蔔.木耳/滷</t>
    <phoneticPr fontId="3" type="noConversion"/>
  </si>
  <si>
    <t>結頭菜.雞肉</t>
    <phoneticPr fontId="3" type="noConversion"/>
  </si>
  <si>
    <t>四</t>
    <phoneticPr fontId="8" type="noConversion"/>
  </si>
  <si>
    <t>胚芽飯</t>
    <phoneticPr fontId="3" type="noConversion"/>
  </si>
  <si>
    <t>蒲燒鯛魚</t>
    <phoneticPr fontId="3" type="noConversion"/>
  </si>
  <si>
    <t>海結杏鮑菇</t>
    <phoneticPr fontId="3" type="noConversion"/>
  </si>
  <si>
    <t>彩繪銀芽</t>
    <phoneticPr fontId="3" type="noConversion"/>
  </si>
  <si>
    <t>有機蔬菜</t>
    <phoneticPr fontId="3" type="noConversion"/>
  </si>
  <si>
    <t>冬瓜湯</t>
    <phoneticPr fontId="3" type="noConversion"/>
  </si>
  <si>
    <t>白米.胚芽</t>
    <phoneticPr fontId="3" type="noConversion"/>
  </si>
  <si>
    <t>鯛魚片/烤</t>
    <phoneticPr fontId="3" type="noConversion"/>
  </si>
  <si>
    <t>海帶結.杏鮑菇/燒</t>
    <phoneticPr fontId="3" type="noConversion"/>
  </si>
  <si>
    <t>豆芽.豆包.紅蘿蔔.木耳/炒</t>
    <phoneticPr fontId="3" type="noConversion"/>
  </si>
  <si>
    <t>冬瓜</t>
    <phoneticPr fontId="3" type="noConversion"/>
  </si>
  <si>
    <t>五</t>
    <phoneticPr fontId="8" type="noConversion"/>
  </si>
  <si>
    <t>肉燥乾麵</t>
    <phoneticPr fontId="3" type="noConversion"/>
  </si>
  <si>
    <t>糖醋雞丁</t>
    <phoneticPr fontId="3" type="noConversion"/>
  </si>
  <si>
    <t>和風獅子頭</t>
    <phoneticPr fontId="3" type="noConversion"/>
  </si>
  <si>
    <t>時蔬滷味</t>
    <phoneticPr fontId="3" type="noConversion"/>
  </si>
  <si>
    <t>酸菜肉片湯</t>
    <phoneticPr fontId="3" type="noConversion"/>
  </si>
  <si>
    <t>麵條.絞肉</t>
    <phoneticPr fontId="3" type="noConversion"/>
  </si>
  <si>
    <t>雞肉.洋蔥/燒</t>
    <phoneticPr fontId="3" type="noConversion"/>
  </si>
  <si>
    <t>獅子頭.蘿蔔/煮</t>
    <phoneticPr fontId="3" type="noConversion"/>
  </si>
  <si>
    <t>高麗菜.凍豆腐.金針菇/滷</t>
    <phoneticPr fontId="3" type="noConversion"/>
  </si>
  <si>
    <t>酸菜.肉片</t>
    <phoneticPr fontId="3" type="noConversion"/>
  </si>
  <si>
    <t>紅藜米飯</t>
    <phoneticPr fontId="3" type="noConversion"/>
  </si>
  <si>
    <t>義式燉雞</t>
    <phoneticPr fontId="3" type="noConversion"/>
  </si>
  <si>
    <t>肉燥干丁</t>
    <phoneticPr fontId="3" type="noConversion"/>
  </si>
  <si>
    <t>沙茶粉絲</t>
    <phoneticPr fontId="3" type="noConversion"/>
  </si>
  <si>
    <r>
      <t>玉米濃湯</t>
    </r>
    <r>
      <rPr>
        <sz val="8"/>
        <rFont val="華康娃娃體"/>
        <family val="5"/>
        <charset val="136"/>
      </rPr>
      <t>*勾芡</t>
    </r>
    <phoneticPr fontId="3" type="noConversion"/>
  </si>
  <si>
    <t>白米.紅藜米</t>
    <phoneticPr fontId="3" type="noConversion"/>
  </si>
  <si>
    <t>雞肉.洋芋.蕃茄/燉</t>
    <phoneticPr fontId="3" type="noConversion"/>
  </si>
  <si>
    <t>豆干丁.絞肉.毛豆/燒</t>
    <phoneticPr fontId="3" type="noConversion"/>
  </si>
  <si>
    <t>冬粉.大白菜.紅蘿蔔.木耳/煮</t>
    <phoneticPr fontId="3" type="noConversion"/>
  </si>
  <si>
    <t>玉米粒.雞蛋</t>
    <phoneticPr fontId="3" type="noConversion"/>
  </si>
  <si>
    <t>五香滷腿排</t>
    <phoneticPr fontId="3" type="noConversion"/>
  </si>
  <si>
    <t>鮮炒高麗菜</t>
    <phoneticPr fontId="3" type="noConversion"/>
  </si>
  <si>
    <t>地瓜包心粉圓</t>
    <phoneticPr fontId="3" type="noConversion"/>
  </si>
  <si>
    <t>豬肉.洋蔥/燒</t>
    <phoneticPr fontId="3" type="noConversion"/>
  </si>
  <si>
    <t>腿排/滷</t>
    <phoneticPr fontId="3" type="noConversion"/>
  </si>
  <si>
    <t>高麗菜.紅蘿蔔.木耳/炒</t>
    <phoneticPr fontId="3" type="noConversion"/>
  </si>
  <si>
    <t>地瓜.包心粉圓</t>
    <phoneticPr fontId="3" type="noConversion"/>
  </si>
  <si>
    <t>芝麻飯</t>
    <phoneticPr fontId="3" type="noConversion"/>
  </si>
  <si>
    <t>醬燒豬排</t>
    <phoneticPr fontId="3" type="noConversion"/>
  </si>
  <si>
    <t>香酥地瓜條</t>
    <phoneticPr fontId="3" type="noConversion"/>
  </si>
  <si>
    <t>玉米炒蛋</t>
    <phoneticPr fontId="3" type="noConversion"/>
  </si>
  <si>
    <t>味噌蔬菜湯</t>
    <phoneticPr fontId="8" type="noConversion"/>
  </si>
  <si>
    <t>白米.芝麻</t>
    <phoneticPr fontId="3" type="noConversion"/>
  </si>
  <si>
    <t>地瓜/炸</t>
    <phoneticPr fontId="3" type="noConversion"/>
  </si>
  <si>
    <t>雞蛋.玉米粒/炒</t>
    <phoneticPr fontId="3" type="noConversion"/>
  </si>
  <si>
    <t>黃豆芽.豆腐.肉絲</t>
    <phoneticPr fontId="8" type="noConversion"/>
  </si>
  <si>
    <t>肉絲炒麵</t>
    <phoneticPr fontId="3" type="noConversion"/>
  </si>
  <si>
    <t>香酥雞排</t>
    <phoneticPr fontId="3" type="noConversion"/>
  </si>
  <si>
    <t>蒜泥白肉</t>
    <phoneticPr fontId="3" type="noConversion"/>
  </si>
  <si>
    <t>咖哩肉醬</t>
    <phoneticPr fontId="3" type="noConversion"/>
  </si>
  <si>
    <t>羅宋湯</t>
    <phoneticPr fontId="3" type="noConversion"/>
  </si>
  <si>
    <t>麵條.豬肉.蔬菜</t>
    <phoneticPr fontId="3" type="noConversion"/>
  </si>
  <si>
    <t>雞排/炸</t>
    <phoneticPr fontId="3" type="noConversion"/>
  </si>
  <si>
    <t>豬肉.豆芽/煮</t>
    <phoneticPr fontId="3" type="noConversion"/>
  </si>
  <si>
    <t>洋芋.絞肉.毛豆/煮</t>
    <phoneticPr fontId="3" type="noConversion"/>
  </si>
  <si>
    <t>高麗菜.洋蔥.蕃茄</t>
    <phoneticPr fontId="3" type="noConversion"/>
  </si>
  <si>
    <t>砂鍋魚丁</t>
    <phoneticPr fontId="3" type="noConversion"/>
  </si>
  <si>
    <t>蕃茄燒豆腐</t>
    <phoneticPr fontId="3" type="noConversion"/>
  </si>
  <si>
    <t>四季豆炒甜條</t>
    <phoneticPr fontId="3" type="noConversion"/>
  </si>
  <si>
    <t>青木瓜排骨湯</t>
    <phoneticPr fontId="3" type="noConversion"/>
  </si>
  <si>
    <t>魚丁.大白菜/煮</t>
    <phoneticPr fontId="3" type="noConversion"/>
  </si>
  <si>
    <t>豆腐.蕃茄/燒</t>
    <phoneticPr fontId="3" type="noConversion"/>
  </si>
  <si>
    <t>四季豆.甜不辣/炒</t>
    <phoneticPr fontId="3" type="noConversion"/>
  </si>
  <si>
    <t>青木瓜.排骨</t>
    <phoneticPr fontId="3" type="noConversion"/>
  </si>
  <si>
    <t>六</t>
    <phoneticPr fontId="8" type="noConversion"/>
  </si>
  <si>
    <t>親職日補休</t>
    <phoneticPr fontId="3" type="noConversion"/>
  </si>
  <si>
    <t>燕麥飯</t>
    <phoneticPr fontId="3" type="noConversion"/>
  </si>
  <si>
    <t>芝麻烤腿排</t>
    <phoneticPr fontId="3" type="noConversion"/>
  </si>
  <si>
    <t>蘿蔔滷味</t>
    <phoneticPr fontId="3" type="noConversion"/>
  </si>
  <si>
    <t>蕃茄炒蛋</t>
    <phoneticPr fontId="3" type="noConversion"/>
  </si>
  <si>
    <t>燒仙草</t>
    <phoneticPr fontId="3" type="noConversion"/>
  </si>
  <si>
    <t>白米.燕麥</t>
    <phoneticPr fontId="3" type="noConversion"/>
  </si>
  <si>
    <t>腿排.芝麻/烤</t>
    <phoneticPr fontId="3" type="noConversion"/>
  </si>
  <si>
    <t>白蘿蔔.油豆腐.杏鮑菇/滷</t>
    <phoneticPr fontId="3" type="noConversion"/>
  </si>
  <si>
    <t>雞蛋.蕃茄/炒</t>
    <phoneticPr fontId="3" type="noConversion"/>
  </si>
  <si>
    <t>仙草.紅豆.粉圓</t>
    <phoneticPr fontId="3" type="noConversion"/>
  </si>
  <si>
    <t>茄汁義大利麵</t>
    <phoneticPr fontId="3" type="noConversion"/>
  </si>
  <si>
    <t>鹹酥雞</t>
    <phoneticPr fontId="3" type="noConversion"/>
  </si>
  <si>
    <t>鮮肉包</t>
    <phoneticPr fontId="3" type="noConversion"/>
  </si>
  <si>
    <t>蛋酥白菜</t>
    <phoneticPr fontId="3" type="noConversion"/>
  </si>
  <si>
    <t>黃瓜湯</t>
    <phoneticPr fontId="3" type="noConversion"/>
  </si>
  <si>
    <t>義大利麵.絞肉.洋蔥</t>
    <phoneticPr fontId="3" type="noConversion"/>
  </si>
  <si>
    <t>雞肉/炸</t>
    <phoneticPr fontId="3" type="noConversion"/>
  </si>
  <si>
    <t>包子/蒸</t>
    <phoneticPr fontId="3" type="noConversion"/>
  </si>
  <si>
    <t>大白菜.雞蛋.紅蘿蔔.木耳/煮</t>
    <phoneticPr fontId="3" type="noConversion"/>
  </si>
  <si>
    <t>大黃瓜.肉片</t>
    <phoneticPr fontId="3" type="noConversion"/>
  </si>
  <si>
    <t>古早味豬排</t>
    <phoneticPr fontId="3" type="noConversion"/>
  </si>
  <si>
    <t>咖哩白花</t>
    <phoneticPr fontId="3" type="noConversion"/>
  </si>
  <si>
    <t>雞肉.蕃茄/燉</t>
    <phoneticPr fontId="3" type="noConversion"/>
  </si>
  <si>
    <t>白花椰.紅蘿蔔/煮</t>
    <phoneticPr fontId="3" type="noConversion"/>
  </si>
  <si>
    <t>南瓜.玉米.雞蛋</t>
    <phoneticPr fontId="3" type="noConversion"/>
  </si>
  <si>
    <t>薏仁飯</t>
    <phoneticPr fontId="3" type="noConversion"/>
  </si>
  <si>
    <t>泡菜豬肉</t>
    <phoneticPr fontId="3" type="noConversion"/>
  </si>
  <si>
    <t>台式炒蛋</t>
    <phoneticPr fontId="3" type="noConversion"/>
  </si>
  <si>
    <t>脆炒結頭菜</t>
    <phoneticPr fontId="3" type="noConversion"/>
  </si>
  <si>
    <t>蕃茄豆腐湯</t>
    <phoneticPr fontId="3" type="noConversion"/>
  </si>
  <si>
    <t>白米.薏仁</t>
    <phoneticPr fontId="3" type="noConversion"/>
  </si>
  <si>
    <t>豬肉.泡菜/煮</t>
    <phoneticPr fontId="3" type="noConversion"/>
  </si>
  <si>
    <t>雞蛋.碎菜脯/炒</t>
    <phoneticPr fontId="3" type="noConversion"/>
  </si>
  <si>
    <t>結頭菜.紅蘿蔔.木耳/炒</t>
    <phoneticPr fontId="3" type="noConversion"/>
  </si>
  <si>
    <t>豆腐.蕃茄</t>
    <phoneticPr fontId="3" type="noConversion"/>
  </si>
  <si>
    <t>沙茶雞肉</t>
    <phoneticPr fontId="3" type="noConversion"/>
  </si>
  <si>
    <t>醬燒豆腐</t>
    <phoneticPr fontId="3" type="noConversion"/>
  </si>
  <si>
    <t>菇炒高麗菜</t>
    <phoneticPr fontId="3" type="noConversion"/>
  </si>
  <si>
    <t>紫菜蛋花湯</t>
    <phoneticPr fontId="3" type="noConversion"/>
  </si>
  <si>
    <t>豆奶</t>
    <phoneticPr fontId="3" type="noConversion"/>
  </si>
  <si>
    <t>豆腐.絞肉/燒</t>
    <phoneticPr fontId="3" type="noConversion"/>
  </si>
  <si>
    <t>高麗菜.香菇.紅蘿蔔/炒</t>
    <phoneticPr fontId="3" type="noConversion"/>
  </si>
  <si>
    <t>紫菜.雞蛋</t>
    <phoneticPr fontId="3" type="noConversion"/>
  </si>
  <si>
    <t>海鮮花枝排</t>
    <phoneticPr fontId="3" type="noConversion"/>
  </si>
  <si>
    <t>鐵板豬柳</t>
    <phoneticPr fontId="3" type="noConversion"/>
  </si>
  <si>
    <t>金茸蒲瓜</t>
    <phoneticPr fontId="3" type="noConversion"/>
  </si>
  <si>
    <t>紅豆珍珠湯</t>
    <phoneticPr fontId="3" type="noConversion"/>
  </si>
  <si>
    <t>白米.紫菜</t>
    <phoneticPr fontId="3" type="noConversion"/>
  </si>
  <si>
    <t>花枝排/炸</t>
    <phoneticPr fontId="3" type="noConversion"/>
  </si>
  <si>
    <t>蒲瓜.金針菇.紅蘿蔔/煮</t>
    <phoneticPr fontId="3" type="noConversion"/>
  </si>
  <si>
    <t>紅豆.珍珠</t>
    <phoneticPr fontId="3" type="noConversion"/>
  </si>
  <si>
    <t>醡醬麵</t>
    <phoneticPr fontId="3" type="noConversion"/>
  </si>
  <si>
    <t>檸香雞翅</t>
    <phoneticPr fontId="3" type="noConversion"/>
  </si>
  <si>
    <t>綜合滷味</t>
    <phoneticPr fontId="3" type="noConversion"/>
  </si>
  <si>
    <t>薑絲海根</t>
    <phoneticPr fontId="3" type="noConversion"/>
  </si>
  <si>
    <t>肉骨茶湯</t>
    <phoneticPr fontId="3" type="noConversion"/>
  </si>
  <si>
    <t>麵條.豬肉.碎干丁</t>
    <phoneticPr fontId="3" type="noConversion"/>
  </si>
  <si>
    <t>雞翅/烤</t>
    <phoneticPr fontId="3" type="noConversion"/>
  </si>
  <si>
    <t>百頁.杏鮑菇.素肚/滷</t>
    <phoneticPr fontId="3" type="noConversion"/>
  </si>
  <si>
    <t>海帶根.薑絲/煮</t>
    <phoneticPr fontId="3" type="noConversion"/>
  </si>
  <si>
    <t>豆薯.肉片</t>
    <phoneticPr fontId="3" type="noConversion"/>
  </si>
  <si>
    <t>香筍扣肉</t>
    <phoneticPr fontId="3" type="noConversion"/>
  </si>
  <si>
    <t>港式蘿蔔糕</t>
    <phoneticPr fontId="3" type="noConversion"/>
  </si>
  <si>
    <t>回鍋豆干</t>
    <phoneticPr fontId="3" type="noConversion"/>
  </si>
  <si>
    <t>香菇雞湯</t>
    <phoneticPr fontId="3" type="noConversion"/>
  </si>
  <si>
    <t>豬肉.筍干/燒</t>
    <phoneticPr fontId="3" type="noConversion"/>
  </si>
  <si>
    <t>蘿蔔糕/燒</t>
    <phoneticPr fontId="3" type="noConversion"/>
  </si>
  <si>
    <t>豆干片.高麗菜.紅蘿蔔/炒</t>
    <phoneticPr fontId="3" type="noConversion"/>
  </si>
  <si>
    <t>白蘿蔔.雞肉.香菇</t>
    <phoneticPr fontId="3" type="noConversion"/>
  </si>
  <si>
    <t>麻油雞</t>
    <phoneticPr fontId="3" type="noConversion"/>
  </si>
  <si>
    <t>油燜筍干</t>
    <phoneticPr fontId="3" type="noConversion"/>
  </si>
  <si>
    <t>雞肉.杏鮑菇.高麗菜/煮</t>
    <phoneticPr fontId="3" type="noConversion"/>
  </si>
  <si>
    <t>豬肉.洋蔥.季豆.蕃茄.九層塔/煮</t>
    <phoneticPr fontId="3" type="noConversion"/>
  </si>
  <si>
    <t>筍乾.酸菜/煮</t>
    <phoneticPr fontId="3" type="noConversion"/>
  </si>
  <si>
    <t>豆腐.筍絲.紅蘿蔔.木耳</t>
    <phoneticPr fontId="3" type="noConversion"/>
  </si>
  <si>
    <t>懷舊豬排</t>
    <phoneticPr fontId="3" type="noConversion"/>
  </si>
  <si>
    <t>鮮菇燒油腐</t>
    <phoneticPr fontId="3" type="noConversion"/>
  </si>
  <si>
    <t>芹香甜條</t>
    <phoneticPr fontId="3" type="noConversion"/>
  </si>
  <si>
    <t>蔬菜湯</t>
    <phoneticPr fontId="3" type="noConversion"/>
  </si>
  <si>
    <t>油豆腐.香菇/燒</t>
    <phoneticPr fontId="3" type="noConversion"/>
  </si>
  <si>
    <t>甜不辣.芹菜/炒</t>
    <phoneticPr fontId="3" type="noConversion"/>
  </si>
  <si>
    <t>高麗菜.鴻喜菇.金針菇</t>
    <phoneticPr fontId="3" type="noConversion"/>
  </si>
  <si>
    <r>
      <t xml:space="preserve">***食材全面使用非基改黃豆、玉米製品 </t>
    </r>
    <r>
      <rPr>
        <b/>
        <sz val="9"/>
        <color indexed="17"/>
        <rFont val="華康方圓體W7"/>
        <family val="5"/>
        <charset val="136"/>
      </rPr>
      <t>***星期一提供產銷履歷蔬菜,星期二、星期四、星期五供應有機蔬菜</t>
    </r>
    <phoneticPr fontId="3" type="noConversion"/>
  </si>
  <si>
    <t>★本廠一律使用「國產生鮮肉品」，產地：台灣。</t>
    <phoneticPr fontId="8" type="noConversion"/>
  </si>
  <si>
    <t>**本菜單中含有食品過敏原如大豆、芝麻、花生、雞蛋、奶類、魚類、麩質等，有特殊過敏體質請特別注意使用之食材。</t>
    <phoneticPr fontId="3" type="noConversion"/>
  </si>
  <si>
    <t>**3章1Q黃豆奶供應倒數第二週禮拜一</t>
    <phoneticPr fontId="3" type="noConversion"/>
  </si>
  <si>
    <t>海芽滑蛋</t>
    <phoneticPr fontId="3" type="noConversion"/>
  </si>
  <si>
    <t>雞蛋.海帶芽/煮</t>
    <phoneticPr fontId="3" type="noConversion"/>
  </si>
  <si>
    <t>麵腸燒杏鮑菇</t>
    <phoneticPr fontId="3" type="noConversion"/>
  </si>
  <si>
    <t>麵腸.杏鮑菇/燒</t>
    <phoneticPr fontId="3" type="noConversion"/>
  </si>
  <si>
    <t>紅燒素獅子頭</t>
    <phoneticPr fontId="3" type="noConversion"/>
  </si>
  <si>
    <r>
      <t>麻婆豆腐</t>
    </r>
    <r>
      <rPr>
        <sz val="8"/>
        <color theme="1"/>
        <rFont val="華康娃娃體"/>
        <family val="5"/>
        <charset val="136"/>
      </rPr>
      <t>*微辣</t>
    </r>
    <phoneticPr fontId="3" type="noConversion"/>
  </si>
  <si>
    <t>素獅子頭.大白菜/煮</t>
    <phoneticPr fontId="3" type="noConversion"/>
  </si>
  <si>
    <t>黃金蒸蛋</t>
    <phoneticPr fontId="3" type="noConversion"/>
  </si>
  <si>
    <t>雞蛋.玉米粒/蒸</t>
    <phoneticPr fontId="3" type="noConversion"/>
  </si>
  <si>
    <t>**3章1Q黃豆奶供應最後一週禮拜一</t>
    <phoneticPr fontId="3" type="noConversion"/>
  </si>
  <si>
    <t>親職日不供餐</t>
    <phoneticPr fontId="3" type="noConversion"/>
  </si>
  <si>
    <r>
      <t>椒麻雞</t>
    </r>
    <r>
      <rPr>
        <b/>
        <sz val="8"/>
        <color theme="1"/>
        <rFont val="微軟正黑體"/>
        <family val="2"/>
        <charset val="136"/>
      </rPr>
      <t>*微辣</t>
    </r>
    <phoneticPr fontId="3" type="noConversion"/>
  </si>
  <si>
    <r>
      <t>泰式打拋豬</t>
    </r>
    <r>
      <rPr>
        <b/>
        <sz val="8"/>
        <color theme="1"/>
        <rFont val="微軟正黑體"/>
        <family val="2"/>
        <charset val="136"/>
      </rPr>
      <t>*微辣</t>
    </r>
    <phoneticPr fontId="3" type="noConversion"/>
  </si>
  <si>
    <r>
      <t xml:space="preserve">***食材全面使用非基改黃豆、玉米製品 </t>
    </r>
    <r>
      <rPr>
        <b/>
        <sz val="9"/>
        <color indexed="17"/>
        <rFont val="微軟正黑體"/>
        <family val="2"/>
        <charset val="136"/>
      </rPr>
      <t>***星期一提供產銷履歷蔬菜,星期二、星期四、星期五供應有機蔬菜</t>
    </r>
    <phoneticPr fontId="3" type="noConversion"/>
  </si>
  <si>
    <r>
      <t>泡菜年糕*</t>
    </r>
    <r>
      <rPr>
        <b/>
        <sz val="8"/>
        <color theme="1"/>
        <rFont val="微軟正黑體"/>
        <family val="2"/>
        <charset val="136"/>
      </rPr>
      <t>微辣</t>
    </r>
    <phoneticPr fontId="3" type="noConversion"/>
  </si>
  <si>
    <r>
      <t>玉米濃湯</t>
    </r>
    <r>
      <rPr>
        <b/>
        <sz val="8"/>
        <rFont val="微軟正黑體"/>
        <family val="2"/>
        <charset val="136"/>
      </rPr>
      <t>*勾芡</t>
    </r>
    <phoneticPr fontId="3" type="noConversion"/>
  </si>
  <si>
    <r>
      <t>南瓜濃湯</t>
    </r>
    <r>
      <rPr>
        <b/>
        <sz val="8"/>
        <rFont val="微軟正黑體"/>
        <family val="2"/>
        <charset val="136"/>
      </rPr>
      <t>*勾芡</t>
    </r>
    <phoneticPr fontId="3" type="noConversion"/>
  </si>
  <si>
    <r>
      <t>泰式打拋肉</t>
    </r>
    <r>
      <rPr>
        <b/>
        <sz val="8"/>
        <color theme="1"/>
        <rFont val="微軟正黑體"/>
        <family val="2"/>
        <charset val="136"/>
      </rPr>
      <t>*微辣</t>
    </r>
    <phoneticPr fontId="3" type="noConversion"/>
  </si>
  <si>
    <r>
      <t>酸辣湯</t>
    </r>
    <r>
      <rPr>
        <b/>
        <sz val="8"/>
        <rFont val="微軟正黑體"/>
        <family val="2"/>
        <charset val="136"/>
      </rPr>
      <t>*不辣*芶芡</t>
    </r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</si>
</sst>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m/d;@"/>
    <numFmt numFmtId="177" formatCode="0_ "/>
  </numFmts>
  <fonts count="54">
    <font>
      <sz val="12"/>
      <color theme="1"/>
      <name val="新細明體"/>
      <family val="1"/>
      <charset val="136"/>
      <scheme val="minor"/>
    </font>
    <font>
      <sz val="12"/>
      <color theme="1"/>
      <name val="新細明體"/>
      <family val="1"/>
      <charset val="136"/>
      <scheme val="minor"/>
    </font>
    <font>
      <sz val="16"/>
      <color theme="1"/>
      <name val="新細明體"/>
      <family val="1"/>
      <charset val="136"/>
      <scheme val="minor"/>
    </font>
    <font>
      <sz val="9"/>
      <name val="新細明體"/>
      <family val="1"/>
      <charset val="136"/>
      <scheme val="minor"/>
    </font>
    <font>
      <sz val="12"/>
      <color indexed="8"/>
      <name val="新細明體"/>
      <family val="1"/>
      <charset val="136"/>
    </font>
    <font>
      <b/>
      <sz val="8"/>
      <name val="華康宗楷體W7"/>
      <family val="4"/>
      <charset val="136"/>
    </font>
    <font>
      <b/>
      <sz val="12"/>
      <name val="華康宗楷體W7"/>
      <family val="4"/>
      <charset val="136"/>
    </font>
    <font>
      <b/>
      <sz val="4.8"/>
      <name val="華康宗楷體W7"/>
      <family val="4"/>
      <charset val="136"/>
    </font>
    <font>
      <sz val="9"/>
      <name val="新細明體"/>
      <family val="2"/>
      <charset val="136"/>
      <scheme val="minor"/>
    </font>
    <font>
      <b/>
      <sz val="4"/>
      <name val="華康宗楷體W7"/>
      <family val="4"/>
      <charset val="136"/>
    </font>
    <font>
      <b/>
      <sz val="14"/>
      <name val="華康娃娃體"/>
      <family val="5"/>
      <charset val="136"/>
    </font>
    <font>
      <sz val="8"/>
      <name val="華康娃娃體"/>
      <family val="5"/>
      <charset val="136"/>
    </font>
    <font>
      <sz val="14"/>
      <color theme="1"/>
      <name val="華康娃娃體"/>
      <family val="5"/>
      <charset val="136"/>
    </font>
    <font>
      <b/>
      <sz val="16"/>
      <color theme="1"/>
      <name val="華康娃娃體"/>
      <family val="5"/>
      <charset val="136"/>
    </font>
    <font>
      <sz val="8"/>
      <color theme="1"/>
      <name val="華康娃娃體"/>
      <family val="5"/>
      <charset val="136"/>
    </font>
    <font>
      <sz val="12"/>
      <name val="新細明體"/>
      <family val="1"/>
      <charset val="136"/>
    </font>
    <font>
      <sz val="13"/>
      <name val="華康娃娃體"/>
      <family val="5"/>
      <charset val="136"/>
    </font>
    <font>
      <sz val="9"/>
      <name val="華康娃娃體"/>
      <family val="5"/>
      <charset val="136"/>
    </font>
    <font>
      <sz val="5.5"/>
      <name val="華康娃娃體"/>
      <family val="5"/>
      <charset val="136"/>
    </font>
    <font>
      <sz val="6"/>
      <name val="華康娃娃體"/>
      <family val="5"/>
      <charset val="136"/>
    </font>
    <font>
      <sz val="12"/>
      <color theme="1"/>
      <name val="華康娃娃體"/>
      <family val="5"/>
      <charset val="136"/>
    </font>
    <font>
      <b/>
      <sz val="9"/>
      <name val="華康娃娃體"/>
      <family val="5"/>
      <charset val="136"/>
    </font>
    <font>
      <b/>
      <sz val="12"/>
      <color theme="1"/>
      <name val="華康娃娃體"/>
      <family val="5"/>
      <charset val="136"/>
    </font>
    <font>
      <sz val="7"/>
      <color theme="1"/>
      <name val="華康娃娃體"/>
      <family val="5"/>
      <charset val="136"/>
    </font>
    <font>
      <b/>
      <sz val="9"/>
      <color rgb="FF002060"/>
      <name val="華康方圓體W7"/>
      <family val="5"/>
      <charset val="136"/>
    </font>
    <font>
      <b/>
      <sz val="9"/>
      <color indexed="17"/>
      <name val="華康方圓體W7"/>
      <family val="5"/>
      <charset val="136"/>
    </font>
    <font>
      <b/>
      <sz val="16"/>
      <color theme="1"/>
      <name val="華康方圓體W7"/>
      <family val="5"/>
      <charset val="136"/>
    </font>
    <font>
      <b/>
      <sz val="10"/>
      <color theme="1"/>
      <name val="華康方圓體W7"/>
      <family val="5"/>
      <charset val="136"/>
    </font>
    <font>
      <sz val="16"/>
      <color theme="1"/>
      <name val="漢儀新蒂舘閣體"/>
      <family val="3"/>
      <charset val="136"/>
    </font>
    <font>
      <b/>
      <sz val="8"/>
      <color theme="1"/>
      <name val="jf open 粉圓 1.1"/>
      <family val="2"/>
      <charset val="136"/>
    </font>
    <font>
      <sz val="16"/>
      <color theme="1"/>
      <name val="微軟正黑體"/>
      <family val="2"/>
      <charset val="136"/>
    </font>
    <font>
      <b/>
      <sz val="8"/>
      <name val="微軟正黑體"/>
      <family val="2"/>
      <charset val="136"/>
    </font>
    <font>
      <b/>
      <sz val="12"/>
      <name val="微軟正黑體"/>
      <family val="2"/>
      <charset val="136"/>
    </font>
    <font>
      <b/>
      <sz val="4.8"/>
      <name val="微軟正黑體"/>
      <family val="2"/>
      <charset val="136"/>
    </font>
    <font>
      <b/>
      <sz val="4"/>
      <name val="微軟正黑體"/>
      <family val="2"/>
      <charset val="136"/>
    </font>
    <font>
      <b/>
      <sz val="14"/>
      <name val="微軟正黑體"/>
      <family val="2"/>
      <charset val="136"/>
    </font>
    <font>
      <sz val="8"/>
      <name val="微軟正黑體"/>
      <family val="2"/>
      <charset val="136"/>
    </font>
    <font>
      <b/>
      <sz val="16"/>
      <color theme="1"/>
      <name val="微軟正黑體"/>
      <family val="2"/>
      <charset val="136"/>
    </font>
    <font>
      <sz val="8"/>
      <color theme="1"/>
      <name val="微軟正黑體"/>
      <family val="2"/>
      <charset val="136"/>
    </font>
    <font>
      <sz val="9"/>
      <name val="微軟正黑體"/>
      <family val="2"/>
      <charset val="136"/>
    </font>
    <font>
      <sz val="5.5"/>
      <name val="微軟正黑體"/>
      <family val="2"/>
      <charset val="136"/>
    </font>
    <font>
      <sz val="6"/>
      <name val="微軟正黑體"/>
      <family val="2"/>
      <charset val="136"/>
    </font>
    <font>
      <sz val="12"/>
      <color theme="1"/>
      <name val="微軟正黑體"/>
      <family val="2"/>
      <charset val="136"/>
    </font>
    <font>
      <b/>
      <sz val="8"/>
      <color theme="1"/>
      <name val="微軟正黑體"/>
      <family val="2"/>
      <charset val="136"/>
    </font>
    <font>
      <sz val="8"/>
      <color rgb="FFFF0000"/>
      <name val="微軟正黑體"/>
      <family val="2"/>
      <charset val="136"/>
    </font>
    <font>
      <b/>
      <sz val="14"/>
      <color theme="1"/>
      <name val="微軟正黑體"/>
      <family val="2"/>
      <charset val="136"/>
    </font>
    <font>
      <b/>
      <sz val="9"/>
      <name val="微軟正黑體"/>
      <family val="2"/>
      <charset val="136"/>
    </font>
    <font>
      <b/>
      <sz val="12"/>
      <color theme="1"/>
      <name val="微軟正黑體"/>
      <family val="2"/>
      <charset val="136"/>
    </font>
    <font>
      <sz val="7"/>
      <color theme="1"/>
      <name val="微軟正黑體"/>
      <family val="2"/>
      <charset val="136"/>
    </font>
    <font>
      <b/>
      <sz val="9"/>
      <color rgb="FF002060"/>
      <name val="微軟正黑體"/>
      <family val="2"/>
      <charset val="136"/>
    </font>
    <font>
      <b/>
      <sz val="9"/>
      <color indexed="17"/>
      <name val="微軟正黑體"/>
      <family val="2"/>
      <charset val="136"/>
    </font>
    <font>
      <b/>
      <sz val="10"/>
      <color theme="1"/>
      <name val="微軟正黑體"/>
      <family val="2"/>
      <charset val="136"/>
    </font>
    <font>
      <b/>
      <sz val="13"/>
      <name val="微軟正黑體"/>
      <family val="2"/>
      <charset val="136"/>
    </font>
    <font>
      <b/>
      <sz val="13"/>
      <color rgb="FFFF0000"/>
      <name val="微軟正黑體"/>
      <family val="2"/>
      <charset val="136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9">
    <border>
      <left/>
      <right/>
      <top/>
      <bottom/>
      <diagonal/>
    </border>
    <border>
      <left style="medium">
        <color rgb="FF9933FF"/>
      </left>
      <right style="thin">
        <color indexed="64"/>
      </right>
      <top style="medium">
        <color rgb="FF9933FF"/>
      </top>
      <bottom/>
      <diagonal/>
    </border>
    <border>
      <left style="thin">
        <color indexed="64"/>
      </left>
      <right style="thin">
        <color indexed="64"/>
      </right>
      <top style="medium">
        <color rgb="FF9933FF"/>
      </top>
      <bottom/>
      <diagonal/>
    </border>
    <border>
      <left/>
      <right/>
      <top style="medium">
        <color rgb="FF9933FF"/>
      </top>
      <bottom/>
      <diagonal/>
    </border>
    <border>
      <left style="thin">
        <color indexed="64"/>
      </left>
      <right/>
      <top style="medium">
        <color rgb="FF9933FF"/>
      </top>
      <bottom/>
      <diagonal/>
    </border>
    <border>
      <left style="thin">
        <color theme="1"/>
      </left>
      <right style="medium">
        <color rgb="FF9933FF"/>
      </right>
      <top style="medium">
        <color rgb="FF9933FF"/>
      </top>
      <bottom/>
      <diagonal/>
    </border>
    <border>
      <left style="thin">
        <color indexed="64"/>
      </left>
      <right style="thin">
        <color theme="1"/>
      </right>
      <top style="medium">
        <color rgb="FF9933FF"/>
      </top>
      <bottom/>
      <diagonal/>
    </border>
    <border>
      <left style="thin">
        <color theme="1"/>
      </left>
      <right style="thin">
        <color theme="1"/>
      </right>
      <top style="medium">
        <color rgb="FF9933FF"/>
      </top>
      <bottom/>
      <diagonal/>
    </border>
    <border>
      <left style="thin">
        <color theme="1"/>
      </left>
      <right style="thin">
        <color indexed="64"/>
      </right>
      <top style="medium">
        <color rgb="FF9933FF"/>
      </top>
      <bottom/>
      <diagonal/>
    </border>
    <border>
      <left style="medium">
        <color rgb="FF9933FF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1"/>
      </right>
      <top/>
      <bottom style="thin">
        <color indexed="64"/>
      </bottom>
      <diagonal/>
    </border>
    <border>
      <left style="thin">
        <color theme="1"/>
      </left>
      <right style="thin">
        <color theme="1"/>
      </right>
      <top/>
      <bottom style="thin">
        <color indexed="64"/>
      </bottom>
      <diagonal/>
    </border>
    <border>
      <left style="thin">
        <color theme="1"/>
      </left>
      <right style="thin">
        <color indexed="64"/>
      </right>
      <top/>
      <bottom style="thin">
        <color indexed="64"/>
      </bottom>
      <diagonal/>
    </border>
    <border>
      <left style="thin">
        <color theme="1"/>
      </left>
      <right style="medium">
        <color rgb="FF9933FF"/>
      </right>
      <top/>
      <bottom style="thin">
        <color indexed="64"/>
      </bottom>
      <diagonal/>
    </border>
    <border>
      <left style="medium">
        <color rgb="FF9933FF"/>
      </left>
      <right style="thin">
        <color theme="1"/>
      </right>
      <top style="thin">
        <color indexed="64"/>
      </top>
      <bottom/>
      <diagonal/>
    </border>
    <border>
      <left style="thin">
        <color theme="1"/>
      </left>
      <right style="thin">
        <color indexed="64"/>
      </right>
      <top style="thin">
        <color auto="1"/>
      </top>
      <bottom/>
      <diagonal/>
    </border>
    <border>
      <left style="thin">
        <color auto="1"/>
      </left>
      <right style="thin">
        <color indexed="64"/>
      </right>
      <top style="thin">
        <color indexed="64"/>
      </top>
      <bottom/>
      <diagonal/>
    </border>
    <border>
      <left style="thin">
        <color theme="1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1"/>
      </right>
      <top/>
      <bottom/>
      <diagonal/>
    </border>
    <border>
      <left style="thin">
        <color theme="1"/>
      </left>
      <right style="medium">
        <color rgb="FF9933FF"/>
      </right>
      <top/>
      <bottom/>
      <diagonal/>
    </border>
    <border>
      <left style="medium">
        <color rgb="FF9933FF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 style="thin">
        <color indexed="64"/>
      </right>
      <top/>
      <bottom style="thin">
        <color theme="1"/>
      </bottom>
      <diagonal/>
    </border>
    <border>
      <left style="thin">
        <color indexed="64"/>
      </left>
      <right style="thin">
        <color indexed="64"/>
      </right>
      <top/>
      <bottom style="thin">
        <color theme="1"/>
      </bottom>
      <diagonal/>
    </border>
    <border>
      <left style="medium">
        <color rgb="FF9933FF"/>
      </left>
      <right style="thin">
        <color indexed="64"/>
      </right>
      <top style="thin">
        <color theme="1"/>
      </top>
      <bottom/>
      <diagonal/>
    </border>
    <border>
      <left style="thin">
        <color indexed="64"/>
      </left>
      <right style="thin">
        <color indexed="64"/>
      </right>
      <top style="thin">
        <color theme="1"/>
      </top>
      <bottom/>
      <diagonal/>
    </border>
    <border>
      <left style="thin">
        <color indexed="64"/>
      </left>
      <right style="thin">
        <color theme="1"/>
      </right>
      <top style="thin">
        <color indexed="64"/>
      </top>
      <bottom/>
      <diagonal/>
    </border>
    <border>
      <left style="thin">
        <color theme="1"/>
      </left>
      <right style="medium">
        <color rgb="FF9933FF"/>
      </right>
      <top style="thin">
        <color auto="1"/>
      </top>
      <bottom/>
      <diagonal/>
    </border>
    <border>
      <left style="medium">
        <color rgb="FF9933FF"/>
      </left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auto="1"/>
      </bottom>
      <diagonal/>
    </border>
    <border>
      <left style="medium">
        <color rgb="FF9933FF"/>
      </left>
      <right style="thin">
        <color theme="1"/>
      </right>
      <top/>
      <bottom style="double">
        <color rgb="FF9933FF"/>
      </bottom>
      <diagonal/>
    </border>
    <border>
      <left style="thin">
        <color indexed="64"/>
      </left>
      <right style="thin">
        <color indexed="64"/>
      </right>
      <top/>
      <bottom style="double">
        <color rgb="FF9933FF"/>
      </bottom>
      <diagonal/>
    </border>
    <border>
      <left style="thin">
        <color indexed="64"/>
      </left>
      <right style="thin">
        <color theme="1"/>
      </right>
      <top/>
      <bottom style="double">
        <color rgb="FF9933FF"/>
      </bottom>
      <diagonal/>
    </border>
    <border>
      <left style="thin">
        <color theme="1"/>
      </left>
      <right style="medium">
        <color rgb="FF9933FF"/>
      </right>
      <top/>
      <bottom style="double">
        <color rgb="FF9933FF"/>
      </bottom>
      <diagonal/>
    </border>
    <border>
      <left style="medium">
        <color rgb="FF9933FF"/>
      </left>
      <right style="thin">
        <color indexed="64"/>
      </right>
      <top style="double">
        <color rgb="FF9933FF"/>
      </top>
      <bottom/>
      <diagonal/>
    </border>
    <border>
      <left style="thin">
        <color indexed="64"/>
      </left>
      <right style="thin">
        <color indexed="64"/>
      </right>
      <top style="double">
        <color rgb="FF9933FF"/>
      </top>
      <bottom/>
      <diagonal/>
    </border>
    <border>
      <left style="thin">
        <color indexed="64"/>
      </left>
      <right style="thin">
        <color theme="1"/>
      </right>
      <top style="double">
        <color rgb="FF9933FF"/>
      </top>
      <bottom/>
      <diagonal/>
    </border>
    <border>
      <left style="thin">
        <color theme="1"/>
      </left>
      <right style="thin">
        <color theme="1"/>
      </right>
      <top style="double">
        <color rgb="FF9933FF"/>
      </top>
      <bottom/>
      <diagonal/>
    </border>
    <border>
      <left style="thin">
        <color theme="1"/>
      </left>
      <right style="thin">
        <color indexed="64"/>
      </right>
      <top style="double">
        <color rgb="FF9933FF"/>
      </top>
      <bottom/>
      <diagonal/>
    </border>
    <border>
      <left style="thin">
        <color theme="1"/>
      </left>
      <right style="medium">
        <color rgb="FF9933FF"/>
      </right>
      <top style="double">
        <color rgb="FF9933FF"/>
      </top>
      <bottom/>
      <diagonal/>
    </border>
    <border>
      <left style="medium">
        <color rgb="FF9933FF"/>
      </left>
      <right style="thin">
        <color theme="1"/>
      </right>
      <top/>
      <bottom/>
      <diagonal/>
    </border>
    <border>
      <left style="thin">
        <color indexed="64"/>
      </left>
      <right/>
      <top style="double">
        <color rgb="FF9933FF"/>
      </top>
      <bottom/>
      <diagonal/>
    </border>
    <border>
      <left/>
      <right/>
      <top style="double">
        <color rgb="FF9933FF"/>
      </top>
      <bottom/>
      <diagonal/>
    </border>
    <border>
      <left/>
      <right style="medium">
        <color rgb="FF9933FF"/>
      </right>
      <top style="double">
        <color rgb="FF9933FF"/>
      </top>
      <bottom/>
      <diagonal/>
    </border>
    <border>
      <left style="medium">
        <color rgb="FF9933FF"/>
      </left>
      <right style="thin">
        <color indexed="64"/>
      </right>
      <top/>
      <bottom/>
      <diagonal/>
    </border>
    <border>
      <left/>
      <right/>
      <top/>
      <bottom style="thin">
        <color auto="1"/>
      </bottom>
      <diagonal/>
    </border>
    <border>
      <left/>
      <right style="medium">
        <color rgb="FF9933FF"/>
      </right>
      <top/>
      <bottom style="thin">
        <color auto="1"/>
      </bottom>
      <diagonal/>
    </border>
    <border>
      <left style="medium">
        <color rgb="FF9933FF"/>
      </left>
      <right style="thin">
        <color theme="1"/>
      </right>
      <top/>
      <bottom style="thin">
        <color auto="1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double">
        <color rgb="FF9933FF"/>
      </bottom>
      <diagonal/>
    </border>
    <border>
      <left style="medium">
        <color rgb="FF9933FF"/>
      </left>
      <right style="thin">
        <color indexed="64"/>
      </right>
      <top/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/>
      <diagonal/>
    </border>
    <border>
      <left style="medium">
        <color rgb="FF9933FF"/>
      </left>
      <right style="thin">
        <color theme="1"/>
      </right>
      <top style="thin">
        <color theme="1"/>
      </top>
      <bottom/>
      <diagonal/>
    </border>
    <border>
      <left style="thin">
        <color indexed="64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thin">
        <color indexed="64"/>
      </right>
      <top style="thin">
        <color theme="1"/>
      </top>
      <bottom/>
      <diagonal/>
    </border>
    <border>
      <left style="medium">
        <color rgb="FF9933FF"/>
      </left>
      <right style="thin">
        <color theme="1"/>
      </right>
      <top/>
      <bottom style="medium">
        <color rgb="FF9933FF"/>
      </bottom>
      <diagonal/>
    </border>
    <border>
      <left style="thin">
        <color indexed="64"/>
      </left>
      <right style="thin">
        <color indexed="64"/>
      </right>
      <top/>
      <bottom style="medium">
        <color rgb="FF9933FF"/>
      </bottom>
      <diagonal/>
    </border>
    <border>
      <left style="thin">
        <color indexed="64"/>
      </left>
      <right style="thin">
        <color theme="1"/>
      </right>
      <top/>
      <bottom style="medium">
        <color rgb="FF9933FF"/>
      </bottom>
      <diagonal/>
    </border>
    <border>
      <left style="thin">
        <color theme="1"/>
      </left>
      <right style="medium">
        <color rgb="FF9933FF"/>
      </right>
      <top/>
      <bottom style="medium">
        <color rgb="FF9933FF"/>
      </bottom>
      <diagonal/>
    </border>
    <border>
      <left style="medium">
        <color rgb="FF9933FF"/>
      </left>
      <right style="thin">
        <color indexed="64"/>
      </right>
      <top/>
      <bottom style="medium">
        <color rgb="FF9933FF"/>
      </bottom>
      <diagonal/>
    </border>
    <border>
      <left style="thin">
        <color theme="1"/>
      </left>
      <right style="thin">
        <color theme="1"/>
      </right>
      <top/>
      <bottom style="medium">
        <color rgb="FF9933FF"/>
      </bottom>
      <diagonal/>
    </border>
    <border>
      <left style="thin">
        <color theme="1"/>
      </left>
      <right style="thin">
        <color indexed="64"/>
      </right>
      <top/>
      <bottom style="medium">
        <color rgb="FF9933FF"/>
      </bottom>
      <diagonal/>
    </border>
    <border>
      <left style="thin">
        <color indexed="64"/>
      </left>
      <right/>
      <top/>
      <bottom style="double">
        <color rgb="FF9933FF"/>
      </bottom>
      <diagonal/>
    </border>
    <border>
      <left/>
      <right/>
      <top/>
      <bottom style="double">
        <color rgb="FF9933FF"/>
      </bottom>
      <diagonal/>
    </border>
    <border>
      <left/>
      <right style="medium">
        <color rgb="FF9933FF"/>
      </right>
      <top/>
      <bottom style="double">
        <color rgb="FF9933FF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rgb="FF9933FF"/>
      </right>
      <top style="thin">
        <color indexed="64"/>
      </top>
      <bottom/>
      <diagonal/>
    </border>
  </borders>
  <cellStyleXfs count="4">
    <xf numFmtId="0" fontId="0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</cellStyleXfs>
  <cellXfs count="255">
    <xf numFmtId="0" fontId="0" fillId="0" borderId="0" xfId="0">
      <alignment vertical="center"/>
    </xf>
    <xf numFmtId="0" fontId="2" fillId="0" borderId="0" xfId="0" applyFont="1">
      <alignment vertical="center"/>
    </xf>
    <xf numFmtId="176" fontId="5" fillId="0" borderId="1" xfId="1" applyNumberFormat="1" applyFont="1" applyBorder="1" applyAlignment="1">
      <alignment horizontal="center" vertical="center" textRotation="255"/>
    </xf>
    <xf numFmtId="0" fontId="5" fillId="0" borderId="2" xfId="1" applyFont="1" applyBorder="1" applyAlignment="1">
      <alignment horizontal="center" vertical="center" textRotation="255"/>
    </xf>
    <xf numFmtId="0" fontId="6" fillId="0" borderId="2" xfId="1" applyFont="1" applyBorder="1" applyAlignment="1">
      <alignment horizontal="center" vertical="center" wrapText="1"/>
    </xf>
    <xf numFmtId="0" fontId="6" fillId="0" borderId="2" xfId="1" applyFont="1" applyBorder="1" applyAlignment="1">
      <alignment horizontal="center" vertical="center"/>
    </xf>
    <xf numFmtId="0" fontId="6" fillId="0" borderId="3" xfId="1" applyFont="1" applyBorder="1" applyAlignment="1">
      <alignment horizontal="center" vertical="center"/>
    </xf>
    <xf numFmtId="0" fontId="6" fillId="0" borderId="4" xfId="1" applyFont="1" applyBorder="1" applyAlignment="1">
      <alignment horizontal="center" vertical="center"/>
    </xf>
    <xf numFmtId="0" fontId="5" fillId="0" borderId="2" xfId="1" applyFont="1" applyBorder="1" applyAlignment="1">
      <alignment horizontal="center" vertical="center" wrapText="1"/>
    </xf>
    <xf numFmtId="0" fontId="7" fillId="0" borderId="2" xfId="1" applyFont="1" applyBorder="1" applyAlignment="1">
      <alignment horizontal="center" vertical="center" wrapText="1"/>
    </xf>
    <xf numFmtId="0" fontId="7" fillId="0" borderId="4" xfId="1" applyFont="1" applyBorder="1" applyAlignment="1">
      <alignment horizontal="center" vertical="center" wrapText="1"/>
    </xf>
    <xf numFmtId="0" fontId="9" fillId="0" borderId="5" xfId="1" applyFont="1" applyBorder="1" applyAlignment="1">
      <alignment horizontal="center" vertical="center" textRotation="255" wrapText="1"/>
    </xf>
    <xf numFmtId="0" fontId="12" fillId="2" borderId="2" xfId="2" applyFont="1" applyFill="1" applyBorder="1" applyAlignment="1">
      <alignment horizontal="center" vertical="center" shrinkToFit="1"/>
    </xf>
    <xf numFmtId="0" fontId="13" fillId="2" borderId="2" xfId="2" applyFont="1" applyFill="1" applyBorder="1" applyAlignment="1">
      <alignment horizontal="center" vertical="center" shrinkToFit="1"/>
    </xf>
    <xf numFmtId="0" fontId="16" fillId="2" borderId="2" xfId="2" applyFont="1" applyFill="1" applyBorder="1" applyAlignment="1">
      <alignment horizontal="center" vertical="center" shrinkToFit="1"/>
    </xf>
    <xf numFmtId="0" fontId="11" fillId="2" borderId="10" xfId="2" applyFont="1" applyFill="1" applyBorder="1" applyAlignment="1">
      <alignment horizontal="center" vertical="center" shrinkToFit="1"/>
    </xf>
    <xf numFmtId="0" fontId="20" fillId="2" borderId="11" xfId="2" applyFont="1" applyFill="1" applyBorder="1" applyAlignment="1">
      <alignment horizontal="center" vertical="center" shrinkToFit="1"/>
    </xf>
    <xf numFmtId="0" fontId="14" fillId="2" borderId="10" xfId="2" applyFont="1" applyFill="1" applyBorder="1" applyAlignment="1">
      <alignment horizontal="center" vertical="center" shrinkToFit="1"/>
    </xf>
    <xf numFmtId="0" fontId="14" fillId="2" borderId="11" xfId="2" applyFont="1" applyFill="1" applyBorder="1" applyAlignment="1">
      <alignment horizontal="center" vertical="center" shrinkToFit="1"/>
    </xf>
    <xf numFmtId="0" fontId="11" fillId="2" borderId="11" xfId="2" applyFont="1" applyFill="1" applyBorder="1" applyAlignment="1">
      <alignment horizontal="center" vertical="center" shrinkToFit="1"/>
    </xf>
    <xf numFmtId="0" fontId="2" fillId="2" borderId="0" xfId="0" applyFont="1" applyFill="1">
      <alignment vertical="center"/>
    </xf>
    <xf numFmtId="0" fontId="12" fillId="2" borderId="37" xfId="2" applyFont="1" applyFill="1" applyBorder="1" applyAlignment="1">
      <alignment horizontal="center" vertical="center" shrinkToFit="1"/>
    </xf>
    <xf numFmtId="0" fontId="13" fillId="2" borderId="37" xfId="2" applyFont="1" applyFill="1" applyBorder="1" applyAlignment="1">
      <alignment horizontal="center" vertical="center" shrinkToFit="1"/>
    </xf>
    <xf numFmtId="0" fontId="16" fillId="2" borderId="37" xfId="2" applyFont="1" applyFill="1" applyBorder="1" applyAlignment="1">
      <alignment horizontal="center" vertical="center" shrinkToFit="1"/>
    </xf>
    <xf numFmtId="0" fontId="11" fillId="2" borderId="58" xfId="2" applyFont="1" applyFill="1" applyBorder="1" applyAlignment="1">
      <alignment horizontal="center" vertical="center" shrinkToFit="1"/>
    </xf>
    <xf numFmtId="0" fontId="14" fillId="2" borderId="58" xfId="2" applyFont="1" applyFill="1" applyBorder="1" applyAlignment="1">
      <alignment horizontal="center" vertical="center" shrinkToFit="1"/>
    </xf>
    <xf numFmtId="0" fontId="24" fillId="0" borderId="0" xfId="2" applyFont="1" applyAlignment="1">
      <alignment horizontal="left" vertical="center"/>
    </xf>
    <xf numFmtId="0" fontId="26" fillId="0" borderId="0" xfId="2" applyFont="1">
      <alignment vertical="center"/>
    </xf>
    <xf numFmtId="0" fontId="27" fillId="0" borderId="0" xfId="0" applyFont="1">
      <alignment vertical="center"/>
    </xf>
    <xf numFmtId="0" fontId="28" fillId="0" borderId="0" xfId="0" applyFont="1">
      <alignment vertical="center"/>
    </xf>
    <xf numFmtId="0" fontId="29" fillId="0" borderId="0" xfId="0" applyFont="1">
      <alignment vertical="center"/>
    </xf>
    <xf numFmtId="0" fontId="30" fillId="0" borderId="0" xfId="0" applyFont="1">
      <alignment vertical="center"/>
    </xf>
    <xf numFmtId="176" fontId="31" fillId="0" borderId="1" xfId="1" applyNumberFormat="1" applyFont="1" applyBorder="1" applyAlignment="1">
      <alignment horizontal="center" vertical="center" textRotation="255"/>
    </xf>
    <xf numFmtId="0" fontId="31" fillId="0" borderId="2" xfId="1" applyFont="1" applyBorder="1" applyAlignment="1">
      <alignment horizontal="center" vertical="center" textRotation="255"/>
    </xf>
    <xf numFmtId="0" fontId="32" fillId="0" borderId="2" xfId="1" applyFont="1" applyBorder="1" applyAlignment="1">
      <alignment horizontal="center" vertical="center" wrapText="1"/>
    </xf>
    <xf numFmtId="0" fontId="32" fillId="0" borderId="2" xfId="1" applyFont="1" applyBorder="1" applyAlignment="1">
      <alignment horizontal="center" vertical="center"/>
    </xf>
    <xf numFmtId="0" fontId="32" fillId="0" borderId="3" xfId="1" applyFont="1" applyBorder="1" applyAlignment="1">
      <alignment horizontal="center" vertical="center"/>
    </xf>
    <xf numFmtId="0" fontId="32" fillId="0" borderId="4" xfId="1" applyFont="1" applyBorder="1" applyAlignment="1">
      <alignment horizontal="center" vertical="center"/>
    </xf>
    <xf numFmtId="0" fontId="31" fillId="0" borderId="2" xfId="1" applyFont="1" applyBorder="1" applyAlignment="1">
      <alignment horizontal="center" vertical="center" wrapText="1"/>
    </xf>
    <xf numFmtId="0" fontId="33" fillId="0" borderId="2" xfId="1" applyFont="1" applyBorder="1" applyAlignment="1">
      <alignment horizontal="center" vertical="center" wrapText="1"/>
    </xf>
    <xf numFmtId="0" fontId="33" fillId="0" borderId="4" xfId="1" applyFont="1" applyBorder="1" applyAlignment="1">
      <alignment horizontal="center" vertical="center" wrapText="1"/>
    </xf>
    <xf numFmtId="0" fontId="34" fillId="0" borderId="5" xfId="1" applyFont="1" applyBorder="1" applyAlignment="1">
      <alignment horizontal="center" vertical="center" textRotation="255" wrapText="1"/>
    </xf>
    <xf numFmtId="0" fontId="37" fillId="2" borderId="2" xfId="2" applyFont="1" applyFill="1" applyBorder="1" applyAlignment="1">
      <alignment horizontal="center" vertical="center" shrinkToFit="1"/>
    </xf>
    <xf numFmtId="0" fontId="42" fillId="2" borderId="11" xfId="2" applyFont="1" applyFill="1" applyBorder="1" applyAlignment="1">
      <alignment horizontal="center" vertical="center" shrinkToFit="1"/>
    </xf>
    <xf numFmtId="0" fontId="38" fillId="2" borderId="10" xfId="2" applyFont="1" applyFill="1" applyBorder="1" applyAlignment="1">
      <alignment horizontal="center" vertical="center" shrinkToFit="1"/>
    </xf>
    <xf numFmtId="0" fontId="38" fillId="2" borderId="11" xfId="2" applyFont="1" applyFill="1" applyBorder="1" applyAlignment="1">
      <alignment horizontal="center" vertical="center" shrinkToFit="1"/>
    </xf>
    <xf numFmtId="0" fontId="36" fillId="2" borderId="11" xfId="2" applyFont="1" applyFill="1" applyBorder="1" applyAlignment="1">
      <alignment horizontal="center" vertical="center" shrinkToFit="1"/>
    </xf>
    <xf numFmtId="0" fontId="37" fillId="2" borderId="18" xfId="2" applyFont="1" applyFill="1" applyBorder="1" applyAlignment="1">
      <alignment horizontal="center" vertical="center" shrinkToFit="1"/>
    </xf>
    <xf numFmtId="0" fontId="38" fillId="2" borderId="24" xfId="0" applyFont="1" applyFill="1" applyBorder="1" applyAlignment="1">
      <alignment horizontal="center" vertical="center" shrinkToFit="1"/>
    </xf>
    <xf numFmtId="0" fontId="38" fillId="2" borderId="24" xfId="2" applyFont="1" applyFill="1" applyBorder="1" applyAlignment="1">
      <alignment horizontal="center" vertical="center" shrinkToFit="1"/>
    </xf>
    <xf numFmtId="0" fontId="44" fillId="2" borderId="11" xfId="2" applyFont="1" applyFill="1" applyBorder="1" applyAlignment="1">
      <alignment horizontal="center" vertical="center" shrinkToFit="1"/>
    </xf>
    <xf numFmtId="0" fontId="30" fillId="2" borderId="0" xfId="0" applyFont="1" applyFill="1">
      <alignment vertical="center"/>
    </xf>
    <xf numFmtId="0" fontId="38" fillId="2" borderId="10" xfId="0" applyFont="1" applyFill="1" applyBorder="1" applyAlignment="1">
      <alignment horizontal="center" vertical="center" shrinkToFit="1"/>
    </xf>
    <xf numFmtId="0" fontId="36" fillId="2" borderId="10" xfId="2" applyFont="1" applyFill="1" applyBorder="1" applyAlignment="1">
      <alignment horizontal="center" vertical="center" shrinkToFit="1"/>
    </xf>
    <xf numFmtId="0" fontId="38" fillId="2" borderId="33" xfId="0" applyFont="1" applyFill="1" applyBorder="1" applyAlignment="1">
      <alignment horizontal="center" vertical="center" shrinkToFit="1"/>
    </xf>
    <xf numFmtId="0" fontId="38" fillId="2" borderId="33" xfId="2" applyFont="1" applyFill="1" applyBorder="1" applyAlignment="1">
      <alignment horizontal="center" vertical="center" shrinkToFit="1"/>
    </xf>
    <xf numFmtId="0" fontId="36" fillId="2" borderId="33" xfId="2" applyFont="1" applyFill="1" applyBorder="1" applyAlignment="1">
      <alignment horizontal="center" vertical="center" shrinkToFit="1"/>
    </xf>
    <xf numFmtId="0" fontId="37" fillId="2" borderId="37" xfId="2" applyFont="1" applyFill="1" applyBorder="1" applyAlignment="1">
      <alignment horizontal="center" vertical="center" shrinkToFit="1"/>
    </xf>
    <xf numFmtId="0" fontId="37" fillId="2" borderId="10" xfId="2" applyFont="1" applyFill="1" applyBorder="1" applyAlignment="1">
      <alignment horizontal="center" vertical="center" shrinkToFit="1"/>
    </xf>
    <xf numFmtId="0" fontId="37" fillId="2" borderId="26" xfId="2" applyFont="1" applyFill="1" applyBorder="1" applyAlignment="1">
      <alignment horizontal="center" vertical="center" shrinkToFit="1"/>
    </xf>
    <xf numFmtId="0" fontId="38" fillId="2" borderId="11" xfId="0" applyFont="1" applyFill="1" applyBorder="1" applyAlignment="1">
      <alignment horizontal="center" vertical="center" shrinkToFit="1"/>
    </xf>
    <xf numFmtId="0" fontId="38" fillId="2" borderId="20" xfId="0" applyFont="1" applyFill="1" applyBorder="1" applyAlignment="1">
      <alignment horizontal="center" vertical="center" shrinkToFit="1"/>
    </xf>
    <xf numFmtId="0" fontId="38" fillId="2" borderId="51" xfId="2" applyFont="1" applyFill="1" applyBorder="1" applyAlignment="1">
      <alignment horizontal="center" vertical="center" shrinkToFit="1"/>
    </xf>
    <xf numFmtId="0" fontId="45" fillId="2" borderId="18" xfId="2" applyFont="1" applyFill="1" applyBorder="1" applyAlignment="1">
      <alignment horizontal="center" vertical="center" shrinkToFit="1"/>
    </xf>
    <xf numFmtId="0" fontId="36" fillId="2" borderId="58" xfId="2" applyFont="1" applyFill="1" applyBorder="1" applyAlignment="1">
      <alignment horizontal="center" vertical="center" shrinkToFit="1"/>
    </xf>
    <xf numFmtId="0" fontId="38" fillId="2" borderId="58" xfId="2" applyFont="1" applyFill="1" applyBorder="1" applyAlignment="1">
      <alignment horizontal="center" vertical="center" shrinkToFit="1"/>
    </xf>
    <xf numFmtId="0" fontId="49" fillId="0" borderId="0" xfId="2" applyFont="1" applyAlignment="1">
      <alignment horizontal="left" vertical="center"/>
    </xf>
    <xf numFmtId="0" fontId="42" fillId="0" borderId="0" xfId="0" applyFont="1">
      <alignment vertical="center"/>
    </xf>
    <xf numFmtId="0" fontId="37" fillId="0" borderId="0" xfId="2" applyFont="1">
      <alignment vertical="center"/>
    </xf>
    <xf numFmtId="0" fontId="51" fillId="0" borderId="0" xfId="0" applyFont="1">
      <alignment vertical="center"/>
    </xf>
    <xf numFmtId="0" fontId="40" fillId="2" borderId="7" xfId="1" applyFont="1" applyFill="1" applyBorder="1" applyAlignment="1">
      <alignment horizontal="center" vertical="center" shrinkToFit="1"/>
    </xf>
    <xf numFmtId="0" fontId="40" fillId="2" borderId="13" xfId="1" applyFont="1" applyFill="1" applyBorder="1" applyAlignment="1">
      <alignment horizontal="center" vertical="center" shrinkToFit="1"/>
    </xf>
    <xf numFmtId="0" fontId="40" fillId="2" borderId="8" xfId="1" applyFont="1" applyFill="1" applyBorder="1" applyAlignment="1">
      <alignment horizontal="center" vertical="center" shrinkToFit="1"/>
    </xf>
    <xf numFmtId="0" fontId="40" fillId="2" borderId="14" xfId="1" applyFont="1" applyFill="1" applyBorder="1" applyAlignment="1">
      <alignment horizontal="center" vertical="center" shrinkToFit="1"/>
    </xf>
    <xf numFmtId="177" fontId="41" fillId="2" borderId="6" xfId="1" applyNumberFormat="1" applyFont="1" applyFill="1" applyBorder="1" applyAlignment="1">
      <alignment horizontal="center" vertical="center" shrinkToFit="1"/>
    </xf>
    <xf numFmtId="0" fontId="42" fillId="2" borderId="12" xfId="0" applyFont="1" applyFill="1" applyBorder="1" applyAlignment="1">
      <alignment horizontal="center" vertical="center" shrinkToFit="1"/>
    </xf>
    <xf numFmtId="0" fontId="39" fillId="2" borderId="5" xfId="1" applyFont="1" applyFill="1" applyBorder="1" applyAlignment="1">
      <alignment horizontal="center" vertical="center"/>
    </xf>
    <xf numFmtId="0" fontId="42" fillId="2" borderId="15" xfId="0" applyFont="1" applyFill="1" applyBorder="1" applyAlignment="1">
      <alignment horizontal="center" vertical="center"/>
    </xf>
    <xf numFmtId="176" fontId="35" fillId="2" borderId="16" xfId="2" applyNumberFormat="1" applyFont="1" applyFill="1" applyBorder="1" applyAlignment="1">
      <alignment horizontal="center" vertical="center" shrinkToFit="1"/>
    </xf>
    <xf numFmtId="176" fontId="35" fillId="2" borderId="22" xfId="2" applyNumberFormat="1" applyFont="1" applyFill="1" applyBorder="1" applyAlignment="1">
      <alignment horizontal="center" vertical="center" shrinkToFit="1"/>
    </xf>
    <xf numFmtId="0" fontId="36" fillId="2" borderId="17" xfId="2" applyFont="1" applyFill="1" applyBorder="1" applyAlignment="1">
      <alignment horizontal="center" vertical="center" shrinkToFit="1"/>
    </xf>
    <xf numFmtId="0" fontId="36" fillId="2" borderId="23" xfId="2" applyFont="1" applyFill="1" applyBorder="1" applyAlignment="1">
      <alignment horizontal="center" vertical="center" shrinkToFit="1"/>
    </xf>
    <xf numFmtId="0" fontId="38" fillId="2" borderId="10" xfId="3" applyFont="1" applyFill="1" applyBorder="1" applyAlignment="1">
      <alignment horizontal="center" vertical="center" wrapText="1" shrinkToFit="1"/>
    </xf>
    <xf numFmtId="0" fontId="42" fillId="2" borderId="11" xfId="0" applyFont="1" applyFill="1" applyBorder="1" applyAlignment="1">
      <alignment horizontal="center" vertical="center" wrapText="1" shrinkToFit="1"/>
    </xf>
    <xf numFmtId="0" fontId="39" fillId="2" borderId="10" xfId="1" applyFont="1" applyFill="1" applyBorder="1" applyAlignment="1">
      <alignment horizontal="center" vertical="center" textRotation="255"/>
    </xf>
    <xf numFmtId="0" fontId="42" fillId="2" borderId="10" xfId="0" applyFont="1" applyFill="1" applyBorder="1" applyAlignment="1">
      <alignment horizontal="center" vertical="center" textRotation="255"/>
    </xf>
    <xf numFmtId="0" fontId="40" fillId="2" borderId="10" xfId="1" applyFont="1" applyFill="1" applyBorder="1" applyAlignment="1">
      <alignment horizontal="center" vertical="center" shrinkToFit="1"/>
    </xf>
    <xf numFmtId="176" fontId="35" fillId="2" borderId="1" xfId="2" applyNumberFormat="1" applyFont="1" applyFill="1" applyBorder="1" applyAlignment="1">
      <alignment horizontal="center" vertical="center" shrinkToFit="1"/>
    </xf>
    <xf numFmtId="176" fontId="35" fillId="2" borderId="9" xfId="2" applyNumberFormat="1" applyFont="1" applyFill="1" applyBorder="1" applyAlignment="1">
      <alignment horizontal="center" vertical="center" shrinkToFit="1"/>
    </xf>
    <xf numFmtId="0" fontId="36" fillId="2" borderId="2" xfId="2" applyFont="1" applyFill="1" applyBorder="1" applyAlignment="1">
      <alignment horizontal="center" vertical="center" shrinkToFit="1"/>
    </xf>
    <xf numFmtId="0" fontId="36" fillId="2" borderId="10" xfId="2" applyFont="1" applyFill="1" applyBorder="1" applyAlignment="1">
      <alignment horizontal="center" vertical="center" shrinkToFit="1"/>
    </xf>
    <xf numFmtId="0" fontId="38" fillId="2" borderId="6" xfId="3" applyFont="1" applyFill="1" applyBorder="1" applyAlignment="1">
      <alignment horizontal="center" vertical="center" wrapText="1" shrinkToFit="1"/>
    </xf>
    <xf numFmtId="0" fontId="38" fillId="2" borderId="12" xfId="0" applyFont="1" applyFill="1" applyBorder="1" applyAlignment="1">
      <alignment horizontal="center" vertical="center" wrapText="1" shrinkToFit="1"/>
    </xf>
    <xf numFmtId="0" fontId="39" fillId="2" borderId="6" xfId="1" applyFont="1" applyFill="1" applyBorder="1" applyAlignment="1">
      <alignment horizontal="center" vertical="center" textRotation="255" shrinkToFit="1"/>
    </xf>
    <xf numFmtId="0" fontId="42" fillId="2" borderId="12" xfId="0" applyFont="1" applyFill="1" applyBorder="1" applyAlignment="1">
      <alignment horizontal="center" vertical="center" textRotation="255" shrinkToFit="1"/>
    </xf>
    <xf numFmtId="177" fontId="41" fillId="2" borderId="20" xfId="1" applyNumberFormat="1" applyFont="1" applyFill="1" applyBorder="1" applyAlignment="1">
      <alignment horizontal="center" vertical="center" shrinkToFit="1"/>
    </xf>
    <xf numFmtId="0" fontId="42" fillId="2" borderId="20" xfId="0" applyFont="1" applyFill="1" applyBorder="1" applyAlignment="1">
      <alignment horizontal="center" vertical="center" shrinkToFit="1"/>
    </xf>
    <xf numFmtId="0" fontId="39" fillId="2" borderId="21" xfId="1" applyFont="1" applyFill="1" applyBorder="1" applyAlignment="1">
      <alignment horizontal="center" vertical="center"/>
    </xf>
    <xf numFmtId="0" fontId="42" fillId="2" borderId="21" xfId="0" applyFont="1" applyFill="1" applyBorder="1" applyAlignment="1">
      <alignment horizontal="center" vertical="center"/>
    </xf>
    <xf numFmtId="0" fontId="39" fillId="2" borderId="28" xfId="1" applyFont="1" applyFill="1" applyBorder="1" applyAlignment="1">
      <alignment horizontal="center" vertical="center"/>
    </xf>
    <xf numFmtId="176" fontId="35" fillId="2" borderId="29" xfId="2" applyNumberFormat="1" applyFont="1" applyFill="1" applyBorder="1" applyAlignment="1">
      <alignment horizontal="center" vertical="center" shrinkToFit="1"/>
    </xf>
    <xf numFmtId="0" fontId="38" fillId="2" borderId="18" xfId="2" applyFont="1" applyFill="1" applyBorder="1" applyAlignment="1">
      <alignment horizontal="center" vertical="center" shrinkToFit="1"/>
    </xf>
    <xf numFmtId="0" fontId="42" fillId="2" borderId="11" xfId="0" applyFont="1" applyFill="1" applyBorder="1" applyAlignment="1">
      <alignment horizontal="center" vertical="center" shrinkToFit="1"/>
    </xf>
    <xf numFmtId="0" fontId="38" fillId="2" borderId="30" xfId="3" applyFont="1" applyFill="1" applyBorder="1" applyAlignment="1">
      <alignment horizontal="center" vertical="center" wrapText="1" shrinkToFit="1"/>
    </xf>
    <xf numFmtId="0" fontId="38" fillId="2" borderId="31" xfId="3" applyFont="1" applyFill="1" applyBorder="1" applyAlignment="1">
      <alignment horizontal="center" vertical="center" wrapText="1" shrinkToFit="1"/>
    </xf>
    <xf numFmtId="0" fontId="39" fillId="2" borderId="18" xfId="1" applyFont="1" applyFill="1" applyBorder="1" applyAlignment="1">
      <alignment horizontal="center" vertical="center" textRotation="255"/>
    </xf>
    <xf numFmtId="0" fontId="42" fillId="2" borderId="11" xfId="0" applyFont="1" applyFill="1" applyBorder="1" applyAlignment="1">
      <alignment horizontal="center" vertical="center" textRotation="255"/>
    </xf>
    <xf numFmtId="0" fontId="40" fillId="2" borderId="18" xfId="1" applyFont="1" applyFill="1" applyBorder="1" applyAlignment="1">
      <alignment horizontal="center" vertical="center" shrinkToFit="1"/>
    </xf>
    <xf numFmtId="0" fontId="40" fillId="2" borderId="11" xfId="1" applyFont="1" applyFill="1" applyBorder="1" applyAlignment="1">
      <alignment horizontal="center" vertical="center" shrinkToFit="1"/>
    </xf>
    <xf numFmtId="177" fontId="41" fillId="2" borderId="27" xfId="1" applyNumberFormat="1" applyFont="1" applyFill="1" applyBorder="1" applyAlignment="1">
      <alignment horizontal="center" vertical="center" shrinkToFit="1"/>
    </xf>
    <xf numFmtId="176" fontId="45" fillId="2" borderId="25" xfId="2" applyNumberFormat="1" applyFont="1" applyFill="1" applyBorder="1" applyAlignment="1">
      <alignment horizontal="center" vertical="center" shrinkToFit="1"/>
    </xf>
    <xf numFmtId="176" fontId="45" fillId="2" borderId="9" xfId="2" applyNumberFormat="1" applyFont="1" applyFill="1" applyBorder="1" applyAlignment="1">
      <alignment horizontal="center" vertical="center" shrinkToFit="1"/>
    </xf>
    <xf numFmtId="0" fontId="38" fillId="2" borderId="10" xfId="2" applyFont="1" applyFill="1" applyBorder="1" applyAlignment="1">
      <alignment horizontal="center" vertical="center" shrinkToFit="1"/>
    </xf>
    <xf numFmtId="0" fontId="42" fillId="2" borderId="10" xfId="0" applyFont="1" applyFill="1" applyBorder="1" applyAlignment="1">
      <alignment horizontal="center" vertical="center" shrinkToFit="1"/>
    </xf>
    <xf numFmtId="0" fontId="38" fillId="2" borderId="18" xfId="3" applyFont="1" applyFill="1" applyBorder="1" applyAlignment="1">
      <alignment horizontal="center" vertical="center" wrapText="1" shrinkToFit="1"/>
    </xf>
    <xf numFmtId="0" fontId="38" fillId="2" borderId="10" xfId="0" applyFont="1" applyFill="1" applyBorder="1" applyAlignment="1">
      <alignment horizontal="center" vertical="center" wrapText="1" shrinkToFit="1"/>
    </xf>
    <xf numFmtId="0" fontId="42" fillId="2" borderId="35" xfId="0" applyFont="1" applyFill="1" applyBorder="1" applyAlignment="1">
      <alignment horizontal="center" vertical="center"/>
    </xf>
    <xf numFmtId="176" fontId="35" fillId="2" borderId="36" xfId="2" applyNumberFormat="1" applyFont="1" applyFill="1" applyBorder="1" applyAlignment="1">
      <alignment horizontal="center" vertical="center" shrinkToFit="1"/>
    </xf>
    <xf numFmtId="0" fontId="36" fillId="2" borderId="37" xfId="2" applyFont="1" applyFill="1" applyBorder="1" applyAlignment="1">
      <alignment horizontal="center" vertical="center" shrinkToFit="1"/>
    </xf>
    <xf numFmtId="0" fontId="38" fillId="2" borderId="38" xfId="3" applyFont="1" applyFill="1" applyBorder="1" applyAlignment="1">
      <alignment horizontal="center" vertical="center" wrapText="1" shrinkToFit="1"/>
    </xf>
    <xf numFmtId="0" fontId="46" fillId="2" borderId="38" xfId="1" applyFont="1" applyFill="1" applyBorder="1" applyAlignment="1">
      <alignment horizontal="center" vertical="center" textRotation="255" shrinkToFit="1"/>
    </xf>
    <xf numFmtId="0" fontId="47" fillId="2" borderId="12" xfId="0" applyFont="1" applyFill="1" applyBorder="1" applyAlignment="1">
      <alignment horizontal="center" vertical="center" textRotation="255" shrinkToFit="1"/>
    </xf>
    <xf numFmtId="0" fontId="40" fillId="2" borderId="39" xfId="1" applyFont="1" applyFill="1" applyBorder="1" applyAlignment="1">
      <alignment horizontal="center" vertical="center" shrinkToFit="1"/>
    </xf>
    <xf numFmtId="0" fontId="40" fillId="2" borderId="40" xfId="1" applyFont="1" applyFill="1" applyBorder="1" applyAlignment="1">
      <alignment horizontal="center" vertical="center" shrinkToFit="1"/>
    </xf>
    <xf numFmtId="177" fontId="41" fillId="2" borderId="38" xfId="1" applyNumberFormat="1" applyFont="1" applyFill="1" applyBorder="1" applyAlignment="1">
      <alignment horizontal="center" vertical="center" shrinkToFit="1"/>
    </xf>
    <xf numFmtId="0" fontId="39" fillId="2" borderId="41" xfId="1" applyFont="1" applyFill="1" applyBorder="1" applyAlignment="1">
      <alignment horizontal="center" vertical="center"/>
    </xf>
    <xf numFmtId="176" fontId="35" fillId="2" borderId="32" xfId="2" applyNumberFormat="1" applyFont="1" applyFill="1" applyBorder="1" applyAlignment="1">
      <alignment horizontal="center" vertical="center" shrinkToFit="1"/>
    </xf>
    <xf numFmtId="0" fontId="42" fillId="2" borderId="33" xfId="0" applyFont="1" applyFill="1" applyBorder="1" applyAlignment="1">
      <alignment horizontal="center" vertical="center" shrinkToFit="1"/>
    </xf>
    <xf numFmtId="0" fontId="38" fillId="2" borderId="27" xfId="3" applyFont="1" applyFill="1" applyBorder="1" applyAlignment="1">
      <alignment horizontal="center" vertical="center" wrapText="1" shrinkToFit="1"/>
    </xf>
    <xf numFmtId="0" fontId="38" fillId="2" borderId="34" xfId="0" applyFont="1" applyFill="1" applyBorder="1" applyAlignment="1">
      <alignment horizontal="center" vertical="center" wrapText="1" shrinkToFit="1"/>
    </xf>
    <xf numFmtId="0" fontId="42" fillId="2" borderId="33" xfId="0" applyFont="1" applyFill="1" applyBorder="1" applyAlignment="1">
      <alignment horizontal="center" vertical="center" textRotation="255"/>
    </xf>
    <xf numFmtId="0" fontId="40" fillId="2" borderId="33" xfId="1" applyFont="1" applyFill="1" applyBorder="1" applyAlignment="1">
      <alignment horizontal="center" vertical="center" shrinkToFit="1"/>
    </xf>
    <xf numFmtId="0" fontId="42" fillId="2" borderId="34" xfId="0" applyFont="1" applyFill="1" applyBorder="1" applyAlignment="1">
      <alignment horizontal="center" vertical="center" shrinkToFit="1"/>
    </xf>
    <xf numFmtId="176" fontId="35" fillId="2" borderId="42" xfId="2" applyNumberFormat="1" applyFont="1" applyFill="1" applyBorder="1" applyAlignment="1">
      <alignment horizontal="center" vertical="center" shrinkToFit="1"/>
    </xf>
    <xf numFmtId="0" fontId="38" fillId="2" borderId="20" xfId="0" applyFont="1" applyFill="1" applyBorder="1" applyAlignment="1">
      <alignment horizontal="center" vertical="center" wrapText="1" shrinkToFit="1"/>
    </xf>
    <xf numFmtId="176" fontId="35" fillId="2" borderId="46" xfId="2" applyNumberFormat="1" applyFont="1" applyFill="1" applyBorder="1" applyAlignment="1">
      <alignment horizontal="center" vertical="center" shrinkToFit="1"/>
    </xf>
    <xf numFmtId="0" fontId="36" fillId="2" borderId="18" xfId="2" applyFont="1" applyFill="1" applyBorder="1" applyAlignment="1">
      <alignment horizontal="center" vertical="center" shrinkToFit="1"/>
    </xf>
    <xf numFmtId="176" fontId="45" fillId="2" borderId="29" xfId="2" applyNumberFormat="1" applyFont="1" applyFill="1" applyBorder="1" applyAlignment="1">
      <alignment horizontal="center" vertical="center" shrinkToFit="1"/>
    </xf>
    <xf numFmtId="176" fontId="35" fillId="2" borderId="49" xfId="2" applyNumberFormat="1" applyFont="1" applyFill="1" applyBorder="1" applyAlignment="1">
      <alignment horizontal="center" vertical="center" shrinkToFit="1"/>
    </xf>
    <xf numFmtId="0" fontId="36" fillId="2" borderId="14" xfId="2" applyFont="1" applyFill="1" applyBorder="1" applyAlignment="1">
      <alignment horizontal="center" vertical="center" shrinkToFit="1"/>
    </xf>
    <xf numFmtId="0" fontId="38" fillId="2" borderId="33" xfId="3" applyFont="1" applyFill="1" applyBorder="1" applyAlignment="1">
      <alignment horizontal="center" vertical="center" wrapText="1" shrinkToFit="1"/>
    </xf>
    <xf numFmtId="0" fontId="38" fillId="2" borderId="50" xfId="3" applyFont="1" applyFill="1" applyBorder="1" applyAlignment="1">
      <alignment horizontal="center" vertical="center" wrapText="1" shrinkToFit="1"/>
    </xf>
    <xf numFmtId="176" fontId="35" fillId="2" borderId="54" xfId="2" applyNumberFormat="1" applyFont="1" applyFill="1" applyBorder="1" applyAlignment="1">
      <alignment horizontal="center" vertical="center" shrinkToFit="1"/>
    </xf>
    <xf numFmtId="0" fontId="36" fillId="2" borderId="19" xfId="2" applyFont="1" applyFill="1" applyBorder="1" applyAlignment="1">
      <alignment horizontal="center" vertical="center" shrinkToFit="1"/>
    </xf>
    <xf numFmtId="0" fontId="39" fillId="2" borderId="26" xfId="1" applyFont="1" applyFill="1" applyBorder="1" applyAlignment="1">
      <alignment horizontal="center" vertical="center" textRotation="255"/>
    </xf>
    <xf numFmtId="177" fontId="41" fillId="2" borderId="55" xfId="1" applyNumberFormat="1" applyFont="1" applyFill="1" applyBorder="1" applyAlignment="1">
      <alignment horizontal="center" vertical="center" shrinkToFit="1"/>
    </xf>
    <xf numFmtId="176" fontId="35" fillId="2" borderId="52" xfId="2" applyNumberFormat="1" applyFont="1" applyFill="1" applyBorder="1" applyAlignment="1">
      <alignment horizontal="center" vertical="center" shrinkToFit="1"/>
    </xf>
    <xf numFmtId="0" fontId="36" fillId="2" borderId="11" xfId="2" applyFont="1" applyFill="1" applyBorder="1" applyAlignment="1">
      <alignment horizontal="center" vertical="center" shrinkToFit="1"/>
    </xf>
    <xf numFmtId="0" fontId="48" fillId="2" borderId="38" xfId="3" applyFont="1" applyFill="1" applyBorder="1" applyAlignment="1">
      <alignment horizontal="center" vertical="center" wrapText="1" shrinkToFit="1"/>
    </xf>
    <xf numFmtId="0" fontId="48" fillId="2" borderId="20" xfId="0" applyFont="1" applyFill="1" applyBorder="1" applyAlignment="1">
      <alignment horizontal="center" vertical="center" wrapText="1" shrinkToFit="1"/>
    </xf>
    <xf numFmtId="0" fontId="46" fillId="2" borderId="37" xfId="1" applyFont="1" applyFill="1" applyBorder="1" applyAlignment="1">
      <alignment horizontal="center" vertical="center" textRotation="255"/>
    </xf>
    <xf numFmtId="0" fontId="47" fillId="2" borderId="10" xfId="0" applyFont="1" applyFill="1" applyBorder="1" applyAlignment="1">
      <alignment horizontal="center" vertical="center" textRotation="255"/>
    </xf>
    <xf numFmtId="0" fontId="40" fillId="2" borderId="53" xfId="1" applyFont="1" applyFill="1" applyBorder="1" applyAlignment="1">
      <alignment horizontal="center" vertical="center" shrinkToFit="1"/>
    </xf>
    <xf numFmtId="0" fontId="40" fillId="2" borderId="19" xfId="1" applyFont="1" applyFill="1" applyBorder="1" applyAlignment="1">
      <alignment horizontal="center" vertical="center" shrinkToFit="1"/>
    </xf>
    <xf numFmtId="0" fontId="38" fillId="2" borderId="11" xfId="3" applyFont="1" applyFill="1" applyBorder="1" applyAlignment="1">
      <alignment horizontal="center" vertical="center" wrapText="1" shrinkToFit="1"/>
    </xf>
    <xf numFmtId="0" fontId="38" fillId="2" borderId="26" xfId="2" applyFont="1" applyFill="1" applyBorder="1" applyAlignment="1">
      <alignment horizontal="center" vertical="center" shrinkToFit="1"/>
    </xf>
    <xf numFmtId="0" fontId="42" fillId="2" borderId="60" xfId="0" applyFont="1" applyFill="1" applyBorder="1" applyAlignment="1">
      <alignment horizontal="center" vertical="center"/>
    </xf>
    <xf numFmtId="0" fontId="40" fillId="2" borderId="58" xfId="1" applyFont="1" applyFill="1" applyBorder="1" applyAlignment="1">
      <alignment horizontal="center" vertical="center" shrinkToFit="1"/>
    </xf>
    <xf numFmtId="0" fontId="42" fillId="2" borderId="59" xfId="0" applyFont="1" applyFill="1" applyBorder="1" applyAlignment="1">
      <alignment horizontal="center" vertical="center" shrinkToFit="1"/>
    </xf>
    <xf numFmtId="176" fontId="35" fillId="2" borderId="61" xfId="2" applyNumberFormat="1" applyFont="1" applyFill="1" applyBorder="1" applyAlignment="1">
      <alignment horizontal="center" vertical="center" shrinkToFit="1"/>
    </xf>
    <xf numFmtId="0" fontId="36" fillId="2" borderId="58" xfId="2" applyFont="1" applyFill="1" applyBorder="1" applyAlignment="1">
      <alignment horizontal="center" vertical="center" shrinkToFit="1"/>
    </xf>
    <xf numFmtId="0" fontId="38" fillId="2" borderId="59" xfId="0" applyFont="1" applyFill="1" applyBorder="1" applyAlignment="1">
      <alignment horizontal="center" vertical="center" wrapText="1" shrinkToFit="1"/>
    </xf>
    <xf numFmtId="0" fontId="47" fillId="2" borderId="58" xfId="0" applyFont="1" applyFill="1" applyBorder="1" applyAlignment="1">
      <alignment horizontal="center" vertical="center" textRotation="255"/>
    </xf>
    <xf numFmtId="0" fontId="40" fillId="2" borderId="62" xfId="1" applyFont="1" applyFill="1" applyBorder="1" applyAlignment="1">
      <alignment horizontal="center" vertical="center" shrinkToFit="1"/>
    </xf>
    <xf numFmtId="176" fontId="35" fillId="2" borderId="57" xfId="2" applyNumberFormat="1" applyFont="1" applyFill="1" applyBorder="1" applyAlignment="1">
      <alignment horizontal="center" vertical="center" shrinkToFit="1"/>
    </xf>
    <xf numFmtId="0" fontId="42" fillId="2" borderId="58" xfId="0" applyFont="1" applyFill="1" applyBorder="1" applyAlignment="1">
      <alignment horizontal="center" vertical="center" shrinkToFit="1"/>
    </xf>
    <xf numFmtId="0" fontId="38" fillId="2" borderId="20" xfId="3" applyFont="1" applyFill="1" applyBorder="1" applyAlignment="1">
      <alignment horizontal="center" vertical="center" wrapText="1" shrinkToFit="1"/>
    </xf>
    <xf numFmtId="0" fontId="38" fillId="2" borderId="59" xfId="3" applyFont="1" applyFill="1" applyBorder="1" applyAlignment="1">
      <alignment horizontal="center" vertical="center" wrapText="1" shrinkToFit="1"/>
    </xf>
    <xf numFmtId="0" fontId="42" fillId="2" borderId="58" xfId="0" applyFont="1" applyFill="1" applyBorder="1" applyAlignment="1">
      <alignment horizontal="center" vertical="center" textRotation="255"/>
    </xf>
    <xf numFmtId="0" fontId="40" fillId="2" borderId="63" xfId="1" applyFont="1" applyFill="1" applyBorder="1" applyAlignment="1">
      <alignment horizontal="center" vertical="center" shrinkToFit="1"/>
    </xf>
    <xf numFmtId="0" fontId="18" fillId="2" borderId="7" xfId="1" applyFont="1" applyFill="1" applyBorder="1" applyAlignment="1">
      <alignment horizontal="center" vertical="center" shrinkToFit="1"/>
    </xf>
    <xf numFmtId="0" fontId="18" fillId="2" borderId="13" xfId="1" applyFont="1" applyFill="1" applyBorder="1" applyAlignment="1">
      <alignment horizontal="center" vertical="center" shrinkToFit="1"/>
    </xf>
    <xf numFmtId="0" fontId="18" fillId="2" borderId="8" xfId="1" applyFont="1" applyFill="1" applyBorder="1" applyAlignment="1">
      <alignment horizontal="center" vertical="center" shrinkToFit="1"/>
    </xf>
    <xf numFmtId="0" fontId="18" fillId="2" borderId="14" xfId="1" applyFont="1" applyFill="1" applyBorder="1" applyAlignment="1">
      <alignment horizontal="center" vertical="center" shrinkToFit="1"/>
    </xf>
    <xf numFmtId="177" fontId="19" fillId="2" borderId="6" xfId="1" applyNumberFormat="1" applyFont="1" applyFill="1" applyBorder="1" applyAlignment="1">
      <alignment horizontal="center" vertical="center" shrinkToFit="1"/>
    </xf>
    <xf numFmtId="0" fontId="20" fillId="2" borderId="12" xfId="0" applyFont="1" applyFill="1" applyBorder="1" applyAlignment="1">
      <alignment horizontal="center" vertical="center" shrinkToFit="1"/>
    </xf>
    <xf numFmtId="0" fontId="17" fillId="2" borderId="5" xfId="1" applyFont="1" applyFill="1" applyBorder="1" applyAlignment="1">
      <alignment horizontal="center" vertical="center"/>
    </xf>
    <xf numFmtId="0" fontId="20" fillId="2" borderId="15" xfId="0" applyFont="1" applyFill="1" applyBorder="1" applyAlignment="1">
      <alignment horizontal="center" vertical="center"/>
    </xf>
    <xf numFmtId="176" fontId="10" fillId="2" borderId="36" xfId="2" applyNumberFormat="1" applyFont="1" applyFill="1" applyBorder="1" applyAlignment="1">
      <alignment horizontal="center" vertical="center" shrinkToFit="1"/>
    </xf>
    <xf numFmtId="176" fontId="10" fillId="2" borderId="9" xfId="2" applyNumberFormat="1" applyFont="1" applyFill="1" applyBorder="1" applyAlignment="1">
      <alignment horizontal="center" vertical="center" shrinkToFit="1"/>
    </xf>
    <xf numFmtId="0" fontId="11" fillId="2" borderId="37" xfId="2" applyFont="1" applyFill="1" applyBorder="1" applyAlignment="1">
      <alignment horizontal="center" vertical="center" shrinkToFit="1"/>
    </xf>
    <xf numFmtId="0" fontId="11" fillId="2" borderId="10" xfId="2" applyFont="1" applyFill="1" applyBorder="1" applyAlignment="1">
      <alignment horizontal="center" vertical="center" shrinkToFit="1"/>
    </xf>
    <xf numFmtId="0" fontId="14" fillId="2" borderId="38" xfId="3" applyFont="1" applyFill="1" applyBorder="1" applyAlignment="1">
      <alignment horizontal="center" vertical="center" wrapText="1" shrinkToFit="1"/>
    </xf>
    <xf numFmtId="0" fontId="14" fillId="2" borderId="12" xfId="0" applyFont="1" applyFill="1" applyBorder="1" applyAlignment="1">
      <alignment horizontal="center" vertical="center" wrapText="1" shrinkToFit="1"/>
    </xf>
    <xf numFmtId="0" fontId="21" fillId="2" borderId="38" xfId="1" applyFont="1" applyFill="1" applyBorder="1" applyAlignment="1">
      <alignment horizontal="center" vertical="center" textRotation="255" shrinkToFit="1"/>
    </xf>
    <xf numFmtId="0" fontId="22" fillId="2" borderId="12" xfId="0" applyFont="1" applyFill="1" applyBorder="1" applyAlignment="1">
      <alignment horizontal="center" vertical="center" textRotation="255" shrinkToFit="1"/>
    </xf>
    <xf numFmtId="0" fontId="18" fillId="2" borderId="39" xfId="1" applyFont="1" applyFill="1" applyBorder="1" applyAlignment="1">
      <alignment horizontal="center" vertical="center" shrinkToFit="1"/>
    </xf>
    <xf numFmtId="176" fontId="10" fillId="2" borderId="1" xfId="2" applyNumberFormat="1" applyFont="1" applyFill="1" applyBorder="1" applyAlignment="1">
      <alignment horizontal="center" vertical="center" shrinkToFit="1"/>
    </xf>
    <xf numFmtId="0" fontId="11" fillId="2" borderId="2" xfId="2" applyFont="1" applyFill="1" applyBorder="1" applyAlignment="1">
      <alignment horizontal="center" vertical="center" shrinkToFit="1"/>
    </xf>
    <xf numFmtId="0" fontId="14" fillId="2" borderId="6" xfId="3" applyFont="1" applyFill="1" applyBorder="1" applyAlignment="1">
      <alignment horizontal="center" vertical="center" wrapText="1" shrinkToFit="1"/>
    </xf>
    <xf numFmtId="0" fontId="17" fillId="2" borderId="6" xfId="1" applyFont="1" applyFill="1" applyBorder="1" applyAlignment="1">
      <alignment horizontal="center" vertical="center" textRotation="255" shrinkToFit="1"/>
    </xf>
    <xf numFmtId="0" fontId="20" fillId="2" borderId="12" xfId="0" applyFont="1" applyFill="1" applyBorder="1" applyAlignment="1">
      <alignment horizontal="center" vertical="center" textRotation="255" shrinkToFit="1"/>
    </xf>
    <xf numFmtId="0" fontId="18" fillId="2" borderId="40" xfId="1" applyFont="1" applyFill="1" applyBorder="1" applyAlignment="1">
      <alignment horizontal="center" vertical="center" shrinkToFit="1"/>
    </xf>
    <xf numFmtId="177" fontId="19" fillId="2" borderId="38" xfId="1" applyNumberFormat="1" applyFont="1" applyFill="1" applyBorder="1" applyAlignment="1">
      <alignment horizontal="center" vertical="center" shrinkToFit="1"/>
    </xf>
    <xf numFmtId="0" fontId="17" fillId="2" borderId="41" xfId="1" applyFont="1" applyFill="1" applyBorder="1" applyAlignment="1">
      <alignment horizontal="center" vertical="center"/>
    </xf>
    <xf numFmtId="176" fontId="10" fillId="2" borderId="46" xfId="2" applyNumberFormat="1" applyFont="1" applyFill="1" applyBorder="1" applyAlignment="1">
      <alignment horizontal="center" vertical="center" shrinkToFit="1"/>
    </xf>
    <xf numFmtId="0" fontId="12" fillId="2" borderId="43" xfId="2" applyFont="1" applyFill="1" applyBorder="1" applyAlignment="1">
      <alignment horizontal="center" vertical="center" shrinkToFit="1"/>
    </xf>
    <xf numFmtId="0" fontId="0" fillId="0" borderId="44" xfId="0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0" borderId="64" xfId="0" applyBorder="1" applyAlignment="1">
      <alignment horizontal="center" vertical="center"/>
    </xf>
    <xf numFmtId="0" fontId="0" fillId="0" borderId="65" xfId="0" applyBorder="1" applyAlignment="1">
      <alignment horizontal="center" vertical="center"/>
    </xf>
    <xf numFmtId="0" fontId="0" fillId="0" borderId="66" xfId="0" applyBorder="1" applyAlignment="1">
      <alignment horizontal="center" vertical="center"/>
    </xf>
    <xf numFmtId="0" fontId="18" fillId="2" borderId="62" xfId="1" applyFont="1" applyFill="1" applyBorder="1" applyAlignment="1">
      <alignment horizontal="center" vertical="center" shrinkToFit="1"/>
    </xf>
    <xf numFmtId="176" fontId="10" fillId="2" borderId="52" xfId="2" applyNumberFormat="1" applyFont="1" applyFill="1" applyBorder="1" applyAlignment="1">
      <alignment horizontal="center" vertical="center" shrinkToFit="1"/>
    </xf>
    <xf numFmtId="0" fontId="11" fillId="2" borderId="11" xfId="2" applyFont="1" applyFill="1" applyBorder="1" applyAlignment="1">
      <alignment horizontal="center" vertical="center" shrinkToFit="1"/>
    </xf>
    <xf numFmtId="0" fontId="23" fillId="2" borderId="38" xfId="3" applyFont="1" applyFill="1" applyBorder="1" applyAlignment="1">
      <alignment horizontal="center" vertical="center" wrapText="1" shrinkToFit="1"/>
    </xf>
    <xf numFmtId="0" fontId="23" fillId="2" borderId="20" xfId="0" applyFont="1" applyFill="1" applyBorder="1" applyAlignment="1">
      <alignment horizontal="center" vertical="center" wrapText="1" shrinkToFit="1"/>
    </xf>
    <xf numFmtId="0" fontId="21" fillId="2" borderId="37" xfId="1" applyFont="1" applyFill="1" applyBorder="1" applyAlignment="1">
      <alignment horizontal="center" vertical="center" textRotation="255"/>
    </xf>
    <xf numFmtId="0" fontId="22" fillId="2" borderId="10" xfId="0" applyFont="1" applyFill="1" applyBorder="1" applyAlignment="1">
      <alignment horizontal="center" vertical="center" textRotation="255"/>
    </xf>
    <xf numFmtId="0" fontId="18" fillId="2" borderId="53" xfId="1" applyFont="1" applyFill="1" applyBorder="1" applyAlignment="1">
      <alignment horizontal="center" vertical="center" shrinkToFit="1"/>
    </xf>
    <xf numFmtId="176" fontId="10" fillId="2" borderId="61" xfId="2" applyNumberFormat="1" applyFont="1" applyFill="1" applyBorder="1" applyAlignment="1">
      <alignment horizontal="center" vertical="center" shrinkToFit="1"/>
    </xf>
    <xf numFmtId="0" fontId="11" fillId="2" borderId="58" xfId="2" applyFont="1" applyFill="1" applyBorder="1" applyAlignment="1">
      <alignment horizontal="center" vertical="center" shrinkToFit="1"/>
    </xf>
    <xf numFmtId="0" fontId="14" fillId="2" borderId="59" xfId="0" applyFont="1" applyFill="1" applyBorder="1" applyAlignment="1">
      <alignment horizontal="center" vertical="center" wrapText="1" shrinkToFit="1"/>
    </xf>
    <xf numFmtId="0" fontId="22" fillId="2" borderId="58" xfId="0" applyFont="1" applyFill="1" applyBorder="1" applyAlignment="1">
      <alignment horizontal="center" vertical="center" textRotation="255"/>
    </xf>
    <xf numFmtId="0" fontId="18" fillId="2" borderId="63" xfId="1" applyFont="1" applyFill="1" applyBorder="1" applyAlignment="1">
      <alignment horizontal="center" vertical="center" shrinkToFit="1"/>
    </xf>
    <xf numFmtId="0" fontId="20" fillId="2" borderId="59" xfId="0" applyFont="1" applyFill="1" applyBorder="1" applyAlignment="1">
      <alignment horizontal="center" vertical="center" shrinkToFit="1"/>
    </xf>
    <xf numFmtId="0" fontId="20" fillId="2" borderId="60" xfId="0" applyFont="1" applyFill="1" applyBorder="1" applyAlignment="1">
      <alignment horizontal="center" vertical="center"/>
    </xf>
    <xf numFmtId="0" fontId="18" fillId="2" borderId="19" xfId="1" applyFont="1" applyFill="1" applyBorder="1" applyAlignment="1">
      <alignment horizontal="center" vertical="center" shrinkToFit="1"/>
    </xf>
    <xf numFmtId="0" fontId="20" fillId="2" borderId="20" xfId="0" applyFont="1" applyFill="1" applyBorder="1" applyAlignment="1">
      <alignment horizontal="center" vertical="center" shrinkToFit="1"/>
    </xf>
    <xf numFmtId="0" fontId="20" fillId="2" borderId="21" xfId="0" applyFont="1" applyFill="1" applyBorder="1" applyAlignment="1">
      <alignment horizontal="center" vertical="center"/>
    </xf>
    <xf numFmtId="0" fontId="44" fillId="0" borderId="11" xfId="2" applyFont="1" applyFill="1" applyBorder="1" applyAlignment="1">
      <alignment horizontal="center" vertical="center" shrinkToFit="1"/>
    </xf>
    <xf numFmtId="0" fontId="30" fillId="0" borderId="0" xfId="0" applyFont="1" applyFill="1">
      <alignment vertical="center"/>
    </xf>
    <xf numFmtId="0" fontId="51" fillId="0" borderId="0" xfId="0" applyFont="1" applyFill="1">
      <alignment vertical="center"/>
    </xf>
    <xf numFmtId="0" fontId="37" fillId="0" borderId="0" xfId="0" applyFont="1">
      <alignment vertical="center"/>
    </xf>
    <xf numFmtId="0" fontId="45" fillId="2" borderId="2" xfId="2" applyFont="1" applyFill="1" applyBorder="1" applyAlignment="1">
      <alignment horizontal="center" vertical="center" shrinkToFit="1"/>
    </xf>
    <xf numFmtId="0" fontId="52" fillId="2" borderId="2" xfId="2" applyFont="1" applyFill="1" applyBorder="1" applyAlignment="1">
      <alignment horizontal="center" vertical="center" shrinkToFit="1"/>
    </xf>
    <xf numFmtId="0" fontId="45" fillId="2" borderId="10" xfId="2" applyFont="1" applyFill="1" applyBorder="1" applyAlignment="1">
      <alignment horizontal="center" vertical="center" shrinkToFit="1"/>
    </xf>
    <xf numFmtId="0" fontId="53" fillId="2" borderId="19" xfId="2" applyFont="1" applyFill="1" applyBorder="1" applyAlignment="1">
      <alignment horizontal="center" vertical="center" shrinkToFit="1"/>
    </xf>
    <xf numFmtId="0" fontId="37" fillId="2" borderId="0" xfId="0" applyFont="1" applyFill="1">
      <alignment vertical="center"/>
    </xf>
    <xf numFmtId="0" fontId="45" fillId="2" borderId="26" xfId="2" applyFont="1" applyFill="1" applyBorder="1" applyAlignment="1">
      <alignment horizontal="center" vertical="center" shrinkToFit="1"/>
    </xf>
    <xf numFmtId="0" fontId="52" fillId="2" borderId="18" xfId="2" applyFont="1" applyFill="1" applyBorder="1" applyAlignment="1">
      <alignment horizontal="center" vertical="center" shrinkToFit="1"/>
    </xf>
    <xf numFmtId="0" fontId="35" fillId="2" borderId="26" xfId="2" applyFont="1" applyFill="1" applyBorder="1" applyAlignment="1">
      <alignment horizontal="center" vertical="center" shrinkToFit="1"/>
    </xf>
    <xf numFmtId="0" fontId="52" fillId="2" borderId="26" xfId="2" applyFont="1" applyFill="1" applyBorder="1" applyAlignment="1">
      <alignment horizontal="center" vertical="center" shrinkToFit="1"/>
    </xf>
    <xf numFmtId="0" fontId="45" fillId="2" borderId="27" xfId="2" applyFont="1" applyFill="1" applyBorder="1" applyAlignment="1">
      <alignment horizontal="center" vertical="center" shrinkToFit="1"/>
    </xf>
    <xf numFmtId="0" fontId="52" fillId="2" borderId="17" xfId="2" applyFont="1" applyFill="1" applyBorder="1" applyAlignment="1">
      <alignment horizontal="center" vertical="center" shrinkToFit="1"/>
    </xf>
    <xf numFmtId="0" fontId="45" fillId="2" borderId="37" xfId="2" applyFont="1" applyFill="1" applyBorder="1" applyAlignment="1">
      <alignment horizontal="center" vertical="center" shrinkToFit="1"/>
    </xf>
    <xf numFmtId="0" fontId="52" fillId="2" borderId="37" xfId="2" applyFont="1" applyFill="1" applyBorder="1" applyAlignment="1">
      <alignment horizontal="center" vertical="center" shrinkToFit="1"/>
    </xf>
    <xf numFmtId="0" fontId="53" fillId="2" borderId="18" xfId="2" applyFont="1" applyFill="1" applyBorder="1" applyAlignment="1">
      <alignment horizontal="center" vertical="center" shrinkToFit="1"/>
    </xf>
    <xf numFmtId="0" fontId="52" fillId="2" borderId="19" xfId="2" applyFont="1" applyFill="1" applyBorder="1" applyAlignment="1">
      <alignment horizontal="center" vertical="center" shrinkToFit="1"/>
    </xf>
    <xf numFmtId="0" fontId="35" fillId="2" borderId="18" xfId="2" applyFont="1" applyFill="1" applyBorder="1" applyAlignment="1">
      <alignment horizontal="center" vertical="center" shrinkToFit="1"/>
    </xf>
    <xf numFmtId="0" fontId="53" fillId="0" borderId="26" xfId="2" applyFont="1" applyFill="1" applyBorder="1" applyAlignment="1">
      <alignment horizontal="center" vertical="center" shrinkToFit="1"/>
    </xf>
    <xf numFmtId="0" fontId="52" fillId="0" borderId="18" xfId="2" applyFont="1" applyFill="1" applyBorder="1" applyAlignment="1">
      <alignment horizontal="center" vertical="center" shrinkToFit="1"/>
    </xf>
    <xf numFmtId="0" fontId="52" fillId="0" borderId="56" xfId="2" applyFont="1" applyFill="1" applyBorder="1" applyAlignment="1">
      <alignment horizontal="center" vertical="center" shrinkToFit="1"/>
    </xf>
    <xf numFmtId="0" fontId="45" fillId="0" borderId="30" xfId="2" applyFont="1" applyFill="1" applyBorder="1" applyAlignment="1">
      <alignment horizontal="center" vertical="center" shrinkToFit="1"/>
    </xf>
    <xf numFmtId="0" fontId="47" fillId="0" borderId="67" xfId="0" applyFont="1" applyFill="1" applyBorder="1" applyAlignment="1">
      <alignment horizontal="center" vertical="center"/>
    </xf>
    <xf numFmtId="0" fontId="47" fillId="0" borderId="68" xfId="0" applyFont="1" applyFill="1" applyBorder="1" applyAlignment="1">
      <alignment horizontal="center" vertical="center"/>
    </xf>
    <xf numFmtId="0" fontId="47" fillId="0" borderId="64" xfId="0" applyFont="1" applyFill="1" applyBorder="1" applyAlignment="1">
      <alignment horizontal="center" vertical="center"/>
    </xf>
    <xf numFmtId="0" fontId="47" fillId="0" borderId="65" xfId="0" applyFont="1" applyFill="1" applyBorder="1" applyAlignment="1">
      <alignment horizontal="center" vertical="center"/>
    </xf>
    <xf numFmtId="0" fontId="47" fillId="0" borderId="66" xfId="0" applyFont="1" applyFill="1" applyBorder="1" applyAlignment="1">
      <alignment horizontal="center" vertical="center"/>
    </xf>
    <xf numFmtId="0" fontId="45" fillId="2" borderId="43" xfId="2" applyFont="1" applyFill="1" applyBorder="1" applyAlignment="1">
      <alignment horizontal="center" vertical="center" shrinkToFit="1"/>
    </xf>
    <xf numFmtId="0" fontId="47" fillId="2" borderId="44" xfId="0" applyFont="1" applyFill="1" applyBorder="1" applyAlignment="1">
      <alignment horizontal="center" vertical="center"/>
    </xf>
    <xf numFmtId="0" fontId="47" fillId="2" borderId="45" xfId="0" applyFont="1" applyFill="1" applyBorder="1" applyAlignment="1">
      <alignment horizontal="center" vertical="center"/>
    </xf>
    <xf numFmtId="0" fontId="47" fillId="2" borderId="31" xfId="0" applyFont="1" applyFill="1" applyBorder="1" applyAlignment="1">
      <alignment horizontal="center" vertical="center"/>
    </xf>
    <xf numFmtId="0" fontId="47" fillId="2" borderId="47" xfId="0" applyFont="1" applyFill="1" applyBorder="1" applyAlignment="1">
      <alignment horizontal="center" vertical="center"/>
    </xf>
    <xf numFmtId="0" fontId="47" fillId="2" borderId="48" xfId="0" applyFont="1" applyFill="1" applyBorder="1" applyAlignment="1">
      <alignment horizontal="center" vertical="center"/>
    </xf>
  </cellXfs>
  <cellStyles count="4">
    <cellStyle name="一般" xfId="0" builtinId="0"/>
    <cellStyle name="一般 2 2" xfId="2" xr:uid="{9C57FD0D-9692-4B67-8CC1-919CC30ECE8A}"/>
    <cellStyle name="一般 2 2 2" xfId="3" xr:uid="{9DA0AF49-A861-4D10-AB71-EB6872917BD4}"/>
    <cellStyle name="一般 2 2_102.4月各校_5月各校4.17(landy) 2 2 2" xfId="1" xr:uid="{165C31DE-6C2B-4B34-9589-4C6AAD6A29C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989093</xdr:colOff>
      <xdr:row>0</xdr:row>
      <xdr:rowOff>937334</xdr:rowOff>
    </xdr:from>
    <xdr:ext cx="3355344" cy="809077"/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09025FC1-E244-41D6-BB39-086062EAED2D}"/>
            </a:ext>
          </a:extLst>
        </xdr:cNvPr>
        <xdr:cNvSpPr txBox="1"/>
      </xdr:nvSpPr>
      <xdr:spPr>
        <a:xfrm>
          <a:off x="1541543" y="937334"/>
          <a:ext cx="3355344" cy="80907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zh-TW" altLang="en-US" sz="4000" b="1">
              <a:solidFill>
                <a:srgbClr val="00B050"/>
              </a:solidFill>
              <a:latin typeface="華康彩帶體" panose="040B0709000000000000" pitchFamily="81" charset="-120"/>
              <a:ea typeface="華康彩帶體" panose="040B0709000000000000" pitchFamily="81" charset="-120"/>
            </a:rPr>
            <a:t>好 鮮 </a:t>
          </a:r>
          <a:r>
            <a:rPr lang="zh-TW" altLang="en-US" sz="2000" b="1">
              <a:solidFill>
                <a:srgbClr val="00B050"/>
              </a:solidFill>
              <a:latin typeface="華康彩帶體" panose="040B0709000000000000" pitchFamily="81" charset="-120"/>
              <a:ea typeface="華康彩帶體" panose="040B0709000000000000" pitchFamily="81" charset="-120"/>
            </a:rPr>
            <a:t>營 養 午 餐</a:t>
          </a:r>
        </a:p>
      </xdr:txBody>
    </xdr:sp>
    <xdr:clientData/>
  </xdr:oneCellAnchor>
  <xdr:twoCellAnchor editAs="oneCell">
    <xdr:from>
      <xdr:col>3</xdr:col>
      <xdr:colOff>114108</xdr:colOff>
      <xdr:row>0</xdr:row>
      <xdr:rowOff>960651</xdr:rowOff>
    </xdr:from>
    <xdr:to>
      <xdr:col>3</xdr:col>
      <xdr:colOff>677670</xdr:colOff>
      <xdr:row>0</xdr:row>
      <xdr:rowOff>1573298</xdr:rowOff>
    </xdr:to>
    <xdr:pic>
      <xdr:nvPicPr>
        <xdr:cNvPr id="3" name="圖片 2" descr="圖片1.jpg">
          <a:extLst>
            <a:ext uri="{FF2B5EF4-FFF2-40B4-BE49-F238E27FC236}">
              <a16:creationId xmlns:a16="http://schemas.microsoft.com/office/drawing/2014/main" id="{56668263-C505-4DC7-BE30-74CC75E2A8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>
          <a:fillRect/>
        </a:stretch>
      </xdr:blipFill>
      <xdr:spPr bwMode="auto">
        <a:xfrm>
          <a:off x="666558" y="960651"/>
          <a:ext cx="563562" cy="612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6</xdr:col>
      <xdr:colOff>155483</xdr:colOff>
      <xdr:row>0</xdr:row>
      <xdr:rowOff>825192</xdr:rowOff>
    </xdr:from>
    <xdr:ext cx="3171510" cy="906830"/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451374E4-8E00-4687-BE57-40824957C332}"/>
            </a:ext>
          </a:extLst>
        </xdr:cNvPr>
        <xdr:cNvSpPr txBox="1"/>
      </xdr:nvSpPr>
      <xdr:spPr>
        <a:xfrm>
          <a:off x="5089433" y="825192"/>
          <a:ext cx="3171510" cy="9068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l" rtl="0">
            <a:defRPr sz="1000"/>
          </a:pPr>
          <a:r>
            <a:rPr lang="zh-TW" altLang="en-US" sz="1800" b="1" i="0" u="none" strike="noStrike" baseline="0">
              <a:solidFill>
                <a:srgbClr val="800080"/>
              </a:solidFill>
              <a:latin typeface="華康雅宋體" panose="02020909000000000000" pitchFamily="49" charset="-120"/>
              <a:ea typeface="華康雅宋體" panose="02020909000000000000" pitchFamily="49" charset="-120"/>
            </a:rPr>
            <a:t>自強國中 </a:t>
          </a:r>
          <a:br>
            <a:rPr lang="en-US" altLang="zh-TW" sz="1800" b="1" i="0" u="none" strike="noStrike" baseline="0">
              <a:solidFill>
                <a:srgbClr val="800080"/>
              </a:solidFill>
              <a:latin typeface="華康雅宋體" panose="02020909000000000000" pitchFamily="49" charset="-120"/>
              <a:ea typeface="華康雅宋體" panose="02020909000000000000" pitchFamily="49" charset="-120"/>
            </a:rPr>
          </a:br>
          <a:r>
            <a:rPr lang="en-US" altLang="zh-TW" sz="1800" b="1" i="0" u="none" strike="noStrike" baseline="0">
              <a:solidFill>
                <a:srgbClr val="800080"/>
              </a:solidFill>
              <a:latin typeface="華康雅宋體" panose="02020909000000000000" pitchFamily="49" charset="-120"/>
              <a:ea typeface="華康雅宋體" panose="02020909000000000000" pitchFamily="49" charset="-120"/>
            </a:rPr>
            <a:t>114</a:t>
          </a:r>
          <a:r>
            <a:rPr lang="zh-TW" altLang="en-US" sz="1800" b="1" i="0" u="none" strike="noStrike" baseline="0">
              <a:solidFill>
                <a:srgbClr val="800080"/>
              </a:solidFill>
              <a:latin typeface="華康雅宋體" panose="02020909000000000000" pitchFamily="49" charset="-120"/>
              <a:ea typeface="華康雅宋體" panose="02020909000000000000" pitchFamily="49" charset="-120"/>
            </a:rPr>
            <a:t>年 </a:t>
          </a:r>
          <a:r>
            <a:rPr lang="en-US" altLang="zh-TW" sz="1800" b="1" i="0" u="none" strike="noStrike" baseline="0">
              <a:solidFill>
                <a:srgbClr val="800080"/>
              </a:solidFill>
              <a:latin typeface="華康雅宋體" panose="02020909000000000000" pitchFamily="49" charset="-120"/>
              <a:ea typeface="華康雅宋體" panose="02020909000000000000" pitchFamily="49" charset="-120"/>
            </a:rPr>
            <a:t>3 </a:t>
          </a:r>
          <a:r>
            <a:rPr lang="zh-TW" altLang="en-US" sz="1800" b="1" i="0" u="none" strike="noStrike" baseline="0">
              <a:solidFill>
                <a:srgbClr val="800080"/>
              </a:solidFill>
              <a:latin typeface="華康雅宋體" panose="02020909000000000000" pitchFamily="49" charset="-120"/>
              <a:ea typeface="華康雅宋體" panose="02020909000000000000" pitchFamily="49" charset="-120"/>
            </a:rPr>
            <a:t>月  午餐菜單</a:t>
          </a:r>
        </a:p>
      </xdr:txBody>
    </xdr:sp>
    <xdr:clientData/>
  </xdr:oneCellAnchor>
  <xdr:twoCellAnchor>
    <xdr:from>
      <xdr:col>6</xdr:col>
      <xdr:colOff>599590</xdr:colOff>
      <xdr:row>50</xdr:row>
      <xdr:rowOff>124801</xdr:rowOff>
    </xdr:from>
    <xdr:to>
      <xdr:col>10</xdr:col>
      <xdr:colOff>99915</xdr:colOff>
      <xdr:row>53</xdr:row>
      <xdr:rowOff>314324</xdr:rowOff>
    </xdr:to>
    <xdr:sp macro="" textlink="">
      <xdr:nvSpPr>
        <xdr:cNvPr id="5" name="文字方塊 4">
          <a:extLst>
            <a:ext uri="{FF2B5EF4-FFF2-40B4-BE49-F238E27FC236}">
              <a16:creationId xmlns:a16="http://schemas.microsoft.com/office/drawing/2014/main" id="{A2EFA5C9-C33D-4274-8BF2-67F09D767D9E}"/>
            </a:ext>
          </a:extLst>
        </xdr:cNvPr>
        <xdr:cNvSpPr txBox="1"/>
      </xdr:nvSpPr>
      <xdr:spPr>
        <a:xfrm>
          <a:off x="5533540" y="11059501"/>
          <a:ext cx="2338775" cy="599098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100">
              <a:latin typeface="華康POP1體W5(P)" pitchFamily="82" charset="-120"/>
              <a:ea typeface="華康POP1體W5(P)" pitchFamily="82" charset="-120"/>
            </a:rPr>
            <a:t> </a:t>
          </a:r>
          <a:r>
            <a:rPr lang="zh-TW" altLang="en-US" sz="1200">
              <a:latin typeface="華康POP1體W5(P)" pitchFamily="82" charset="-120"/>
              <a:ea typeface="華康POP1體W5(P)" pitchFamily="82" charset="-120"/>
            </a:rPr>
            <a:t>營養師</a:t>
          </a:r>
          <a:r>
            <a:rPr lang="en-US" altLang="zh-TW" sz="1200">
              <a:latin typeface="華康POP1體W5(P)" pitchFamily="82" charset="-120"/>
              <a:ea typeface="華康POP1體W5(P)" pitchFamily="82" charset="-120"/>
            </a:rPr>
            <a:t>:</a:t>
          </a:r>
          <a:r>
            <a:rPr lang="zh-TW" altLang="en-US" sz="1200">
              <a:latin typeface="華康POP1體W5(P)" pitchFamily="82" charset="-120"/>
              <a:ea typeface="華康POP1體W5(P)" pitchFamily="82" charset="-120"/>
            </a:rPr>
            <a:t>王愛惠</a:t>
          </a:r>
          <a:endParaRPr lang="en-US" altLang="zh-TW" sz="1200">
            <a:latin typeface="華康POP1體W5(P)" pitchFamily="82" charset="-120"/>
            <a:ea typeface="華康POP1體W5(P)" pitchFamily="82" charset="-120"/>
          </a:endParaRPr>
        </a:p>
        <a:p>
          <a:r>
            <a:rPr lang="zh-TW" altLang="en-US" sz="1200">
              <a:latin typeface="華康POP1體W5(P)" pitchFamily="82" charset="-120"/>
              <a:ea typeface="華康POP1體W5(P)" pitchFamily="82" charset="-120"/>
            </a:rPr>
            <a:t> 電話</a:t>
          </a:r>
          <a:r>
            <a:rPr lang="en-US" altLang="zh-TW" sz="1200">
              <a:latin typeface="華康POP1體W5(P)" pitchFamily="82" charset="-120"/>
              <a:ea typeface="華康POP1體W5(P)" pitchFamily="82" charset="-120"/>
            </a:rPr>
            <a:t>:03-3701155#16</a:t>
          </a:r>
          <a:endParaRPr lang="zh-TW" altLang="en-US" sz="1200">
            <a:latin typeface="華康POP1體W5(P)" pitchFamily="82" charset="-120"/>
            <a:ea typeface="華康POP1體W5(P)" pitchFamily="82" charset="-120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810625</xdr:colOff>
      <xdr:row>0</xdr:row>
      <xdr:rowOff>1183480</xdr:rowOff>
    </xdr:from>
    <xdr:ext cx="3355344" cy="809077"/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CBED2E29-84DC-4035-845A-7327570754AF}"/>
            </a:ext>
          </a:extLst>
        </xdr:cNvPr>
        <xdr:cNvSpPr txBox="1"/>
      </xdr:nvSpPr>
      <xdr:spPr>
        <a:xfrm>
          <a:off x="1363075" y="1183480"/>
          <a:ext cx="3355344" cy="80907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zh-TW" altLang="en-US" sz="4400" b="1">
              <a:solidFill>
                <a:srgbClr val="00B050"/>
              </a:solidFill>
              <a:latin typeface="華康彩帶體" panose="040B0709000000000000" pitchFamily="81" charset="-120"/>
              <a:ea typeface="華康彩帶體" panose="040B0709000000000000" pitchFamily="81" charset="-120"/>
            </a:rPr>
            <a:t>好 鮮 </a:t>
          </a:r>
          <a:r>
            <a:rPr lang="zh-TW" altLang="en-US" sz="2000" b="1">
              <a:solidFill>
                <a:srgbClr val="00B050"/>
              </a:solidFill>
              <a:latin typeface="華康彩帶體" panose="040B0709000000000000" pitchFamily="81" charset="-120"/>
              <a:ea typeface="華康彩帶體" panose="040B0709000000000000" pitchFamily="81" charset="-120"/>
            </a:rPr>
            <a:t>營 養 午 餐</a:t>
          </a:r>
        </a:p>
      </xdr:txBody>
    </xdr:sp>
    <xdr:clientData/>
  </xdr:oneCellAnchor>
  <xdr:twoCellAnchor editAs="oneCell">
    <xdr:from>
      <xdr:col>2</xdr:col>
      <xdr:colOff>60466</xdr:colOff>
      <xdr:row>0</xdr:row>
      <xdr:rowOff>1242391</xdr:rowOff>
    </xdr:from>
    <xdr:to>
      <xdr:col>3</xdr:col>
      <xdr:colOff>453581</xdr:colOff>
      <xdr:row>0</xdr:row>
      <xdr:rowOff>1855038</xdr:rowOff>
    </xdr:to>
    <xdr:pic>
      <xdr:nvPicPr>
        <xdr:cNvPr id="3" name="圖片 2" descr="圖片1.jpg">
          <a:extLst>
            <a:ext uri="{FF2B5EF4-FFF2-40B4-BE49-F238E27FC236}">
              <a16:creationId xmlns:a16="http://schemas.microsoft.com/office/drawing/2014/main" id="{170CDE38-1EC9-454A-80D6-357429E23F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>
          <a:fillRect/>
        </a:stretch>
      </xdr:blipFill>
      <xdr:spPr bwMode="auto">
        <a:xfrm>
          <a:off x="441466" y="1242391"/>
          <a:ext cx="564565" cy="612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6</xdr:col>
      <xdr:colOff>348991</xdr:colOff>
      <xdr:row>0</xdr:row>
      <xdr:rowOff>1086879</xdr:rowOff>
    </xdr:from>
    <xdr:ext cx="3171510" cy="906830"/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F7FD1F87-A6D2-4A60-9BE1-00F2EE94D765}"/>
            </a:ext>
          </a:extLst>
        </xdr:cNvPr>
        <xdr:cNvSpPr txBox="1"/>
      </xdr:nvSpPr>
      <xdr:spPr>
        <a:xfrm>
          <a:off x="5282941" y="1086879"/>
          <a:ext cx="3171510" cy="9068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l" rtl="0">
            <a:defRPr sz="1000"/>
          </a:pPr>
          <a:r>
            <a:rPr lang="zh-TW" altLang="en-US" sz="1800" b="1" i="0" u="none" strike="noStrike" baseline="0">
              <a:solidFill>
                <a:srgbClr val="800080"/>
              </a:solidFill>
              <a:latin typeface="華康雅宋體" panose="02020909000000000000" pitchFamily="49" charset="-120"/>
              <a:ea typeface="華康雅宋體" panose="02020909000000000000" pitchFamily="49" charset="-120"/>
            </a:rPr>
            <a:t>自強國中 </a:t>
          </a:r>
          <a:br>
            <a:rPr lang="en-US" altLang="zh-TW" sz="1800" b="1" i="0" u="none" strike="noStrike" baseline="0">
              <a:solidFill>
                <a:srgbClr val="800080"/>
              </a:solidFill>
              <a:latin typeface="華康雅宋體" panose="02020909000000000000" pitchFamily="49" charset="-120"/>
              <a:ea typeface="華康雅宋體" panose="02020909000000000000" pitchFamily="49" charset="-120"/>
            </a:rPr>
          </a:br>
          <a:r>
            <a:rPr lang="en-US" altLang="zh-TW" sz="1800" b="1" i="0" u="none" strike="noStrike" baseline="0">
              <a:solidFill>
                <a:srgbClr val="800080"/>
              </a:solidFill>
              <a:latin typeface="華康雅宋體" panose="02020909000000000000" pitchFamily="49" charset="-120"/>
              <a:ea typeface="華康雅宋體" panose="02020909000000000000" pitchFamily="49" charset="-120"/>
            </a:rPr>
            <a:t>114</a:t>
          </a:r>
          <a:r>
            <a:rPr lang="zh-TW" altLang="en-US" sz="1800" b="1" i="0" u="none" strike="noStrike" baseline="0">
              <a:solidFill>
                <a:srgbClr val="800080"/>
              </a:solidFill>
              <a:latin typeface="華康雅宋體" panose="02020909000000000000" pitchFamily="49" charset="-120"/>
              <a:ea typeface="華康雅宋體" panose="02020909000000000000" pitchFamily="49" charset="-120"/>
            </a:rPr>
            <a:t>年 </a:t>
          </a:r>
          <a:r>
            <a:rPr lang="en-US" altLang="zh-TW" sz="1800" b="1" i="0" u="none" strike="noStrike" baseline="0">
              <a:solidFill>
                <a:srgbClr val="800080"/>
              </a:solidFill>
              <a:latin typeface="華康雅宋體" panose="02020909000000000000" pitchFamily="49" charset="-120"/>
              <a:ea typeface="華康雅宋體" panose="02020909000000000000" pitchFamily="49" charset="-120"/>
            </a:rPr>
            <a:t>3</a:t>
          </a:r>
          <a:r>
            <a:rPr lang="zh-TW" altLang="en-US" sz="1800" b="1" i="0" u="none" strike="noStrike" baseline="0">
              <a:solidFill>
                <a:srgbClr val="800080"/>
              </a:solidFill>
              <a:latin typeface="華康雅宋體" panose="02020909000000000000" pitchFamily="49" charset="-120"/>
              <a:ea typeface="華康雅宋體" panose="02020909000000000000" pitchFamily="49" charset="-120"/>
            </a:rPr>
            <a:t>月  午餐菜單 </a:t>
          </a:r>
          <a:r>
            <a:rPr lang="en-US" altLang="zh-TW" sz="1800" b="1" i="0" u="none" strike="noStrike" baseline="0">
              <a:solidFill>
                <a:srgbClr val="800080"/>
              </a:solidFill>
              <a:latin typeface="華康雅宋體" panose="02020909000000000000" pitchFamily="49" charset="-120"/>
              <a:ea typeface="華康雅宋體" panose="02020909000000000000" pitchFamily="49" charset="-120"/>
            </a:rPr>
            <a:t>(</a:t>
          </a:r>
          <a:r>
            <a:rPr lang="zh-TW" altLang="en-US" sz="1800" b="1" i="0" u="none" strike="noStrike" baseline="0">
              <a:solidFill>
                <a:srgbClr val="800080"/>
              </a:solidFill>
              <a:latin typeface="華康雅宋體" panose="02020909000000000000" pitchFamily="49" charset="-120"/>
              <a:ea typeface="華康雅宋體" panose="02020909000000000000" pitchFamily="49" charset="-120"/>
            </a:rPr>
            <a:t>蔬食</a:t>
          </a:r>
          <a:r>
            <a:rPr lang="en-US" altLang="zh-TW" sz="1800" b="1" i="0" u="none" strike="noStrike" baseline="0">
              <a:solidFill>
                <a:srgbClr val="800080"/>
              </a:solidFill>
              <a:latin typeface="華康雅宋體" panose="02020909000000000000" pitchFamily="49" charset="-120"/>
              <a:ea typeface="華康雅宋體" panose="02020909000000000000" pitchFamily="49" charset="-120"/>
            </a:rPr>
            <a:t>)</a:t>
          </a:r>
        </a:p>
        <a:p>
          <a:pPr algn="l" rtl="0">
            <a:defRPr sz="1000"/>
          </a:pPr>
          <a:endParaRPr lang="zh-TW" altLang="en-US" sz="1800" b="1" i="0" u="none" strike="noStrike" baseline="0">
            <a:solidFill>
              <a:srgbClr val="800080"/>
            </a:solidFill>
            <a:latin typeface="華康雅宋體" panose="02020909000000000000" pitchFamily="49" charset="-120"/>
            <a:ea typeface="華康雅宋體" panose="02020909000000000000" pitchFamily="49" charset="-120"/>
          </a:endParaRPr>
        </a:p>
      </xdr:txBody>
    </xdr:sp>
    <xdr:clientData/>
  </xdr:oneCellAnchor>
  <xdr:twoCellAnchor>
    <xdr:from>
      <xdr:col>6</xdr:col>
      <xdr:colOff>675790</xdr:colOff>
      <xdr:row>14</xdr:row>
      <xdr:rowOff>181951</xdr:rowOff>
    </xdr:from>
    <xdr:to>
      <xdr:col>10</xdr:col>
      <xdr:colOff>176115</xdr:colOff>
      <xdr:row>16</xdr:row>
      <xdr:rowOff>142874</xdr:rowOff>
    </xdr:to>
    <xdr:sp macro="" textlink="">
      <xdr:nvSpPr>
        <xdr:cNvPr id="5" name="文字方塊 4">
          <a:extLst>
            <a:ext uri="{FF2B5EF4-FFF2-40B4-BE49-F238E27FC236}">
              <a16:creationId xmlns:a16="http://schemas.microsoft.com/office/drawing/2014/main" id="{0CCAC7D8-6DED-4460-A4C6-29917C0F93EF}"/>
            </a:ext>
          </a:extLst>
        </xdr:cNvPr>
        <xdr:cNvSpPr txBox="1"/>
      </xdr:nvSpPr>
      <xdr:spPr>
        <a:xfrm>
          <a:off x="5609740" y="5582626"/>
          <a:ext cx="2338775" cy="570523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100">
              <a:latin typeface="華康POP1體W5(P)" pitchFamily="82" charset="-120"/>
              <a:ea typeface="華康POP1體W5(P)" pitchFamily="82" charset="-120"/>
            </a:rPr>
            <a:t> </a:t>
          </a:r>
          <a:r>
            <a:rPr lang="zh-TW" altLang="en-US" sz="1200">
              <a:latin typeface="華康POP1體W5(P)" pitchFamily="82" charset="-120"/>
              <a:ea typeface="華康POP1體W5(P)" pitchFamily="82" charset="-120"/>
            </a:rPr>
            <a:t>營養師</a:t>
          </a:r>
          <a:r>
            <a:rPr lang="en-US" altLang="zh-TW" sz="1200">
              <a:latin typeface="華康POP1體W5(P)" pitchFamily="82" charset="-120"/>
              <a:ea typeface="華康POP1體W5(P)" pitchFamily="82" charset="-120"/>
            </a:rPr>
            <a:t>:</a:t>
          </a:r>
          <a:r>
            <a:rPr lang="zh-TW" altLang="en-US" sz="1200">
              <a:latin typeface="華康POP1體W5(P)" pitchFamily="82" charset="-120"/>
              <a:ea typeface="華康POP1體W5(P)" pitchFamily="82" charset="-120"/>
            </a:rPr>
            <a:t>王愛惠</a:t>
          </a:r>
          <a:endParaRPr lang="en-US" altLang="zh-TW" sz="1200">
            <a:latin typeface="華康POP1體W5(P)" pitchFamily="82" charset="-120"/>
            <a:ea typeface="華康POP1體W5(P)" pitchFamily="82" charset="-120"/>
          </a:endParaRPr>
        </a:p>
        <a:p>
          <a:r>
            <a:rPr lang="zh-TW" altLang="en-US" sz="1200">
              <a:latin typeface="華康POP1體W5(P)" pitchFamily="82" charset="-120"/>
              <a:ea typeface="華康POP1體W5(P)" pitchFamily="82" charset="-120"/>
            </a:rPr>
            <a:t> 電話</a:t>
          </a:r>
          <a:r>
            <a:rPr lang="en-US" altLang="zh-TW" sz="1200">
              <a:latin typeface="華康POP1體W5(P)" pitchFamily="82" charset="-120"/>
              <a:ea typeface="華康POP1體W5(P)" pitchFamily="82" charset="-120"/>
            </a:rPr>
            <a:t>:03-3701155#16</a:t>
          </a:r>
          <a:endParaRPr lang="zh-TW" altLang="en-US" sz="1200">
            <a:latin typeface="華康POP1體W5(P)" pitchFamily="82" charset="-120"/>
            <a:ea typeface="華康POP1體W5(P)" pitchFamily="82" charset="-12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EAF6A1-434F-4248-AA36-260618AE87C6}">
  <sheetPr>
    <tabColor rgb="FF00B0F0"/>
  </sheetPr>
  <dimension ref="A1:P86"/>
  <sheetViews>
    <sheetView tabSelected="1" view="pageBreakPreview" zoomScaleNormal="95" zoomScaleSheetLayoutView="100" workbookViewId="0">
      <selection activeCell="F36" sqref="F36"/>
    </sheetView>
  </sheetViews>
  <sheetFormatPr defaultColWidth="9" defaultRowHeight="21"/>
  <cols>
    <col min="1" max="1" width="0.75" style="31" customWidth="1"/>
    <col min="2" max="2" width="4.25" style="31" customWidth="1"/>
    <col min="3" max="3" width="2.25" style="31" customWidth="1"/>
    <col min="4" max="4" width="15.25" style="31" customWidth="1"/>
    <col min="5" max="5" width="22.625" style="31" customWidth="1"/>
    <col min="6" max="6" width="19.625" style="31" customWidth="1"/>
    <col min="7" max="7" width="18.5" style="31" customWidth="1"/>
    <col min="8" max="8" width="3.75" style="31" customWidth="1"/>
    <col min="9" max="9" width="12.625" style="31" customWidth="1"/>
    <col min="10" max="10" width="2.375" style="31" customWidth="1"/>
    <col min="11" max="14" width="2.625" style="31" customWidth="1"/>
    <col min="15" max="15" width="3" style="31" customWidth="1"/>
    <col min="16" max="16" width="2.25" style="31" customWidth="1"/>
    <col min="17" max="17" width="0.75" style="31" customWidth="1"/>
    <col min="18" max="18" width="1.375" style="31" customWidth="1"/>
    <col min="19" max="16384" width="9" style="31"/>
  </cols>
  <sheetData>
    <row r="1" spans="1:16" ht="126" customHeight="1"/>
    <row r="2" spans="1:16" ht="3.75" customHeight="1" thickBot="1"/>
    <row r="3" spans="1:16" ht="31.5" customHeight="1" thickBot="1">
      <c r="B3" s="32" t="s">
        <v>0</v>
      </c>
      <c r="C3" s="33" t="s">
        <v>1</v>
      </c>
      <c r="D3" s="34" t="s">
        <v>2</v>
      </c>
      <c r="E3" s="35" t="s">
        <v>3</v>
      </c>
      <c r="F3" s="36" t="s">
        <v>4</v>
      </c>
      <c r="G3" s="37" t="s">
        <v>4</v>
      </c>
      <c r="H3" s="38" t="s">
        <v>5</v>
      </c>
      <c r="I3" s="35" t="s">
        <v>6</v>
      </c>
      <c r="J3" s="39" t="s">
        <v>7</v>
      </c>
      <c r="K3" s="39" t="s">
        <v>8</v>
      </c>
      <c r="L3" s="39" t="s">
        <v>9</v>
      </c>
      <c r="M3" s="39" t="s">
        <v>10</v>
      </c>
      <c r="N3" s="39" t="s">
        <v>11</v>
      </c>
      <c r="O3" s="40" t="s">
        <v>12</v>
      </c>
      <c r="P3" s="41" t="s">
        <v>13</v>
      </c>
    </row>
    <row r="4" spans="1:16" s="223" customFormat="1" ht="21.75" customHeight="1">
      <c r="B4" s="87">
        <v>45719</v>
      </c>
      <c r="C4" s="89" t="s">
        <v>14</v>
      </c>
      <c r="D4" s="224" t="s">
        <v>15</v>
      </c>
      <c r="E4" s="42" t="s">
        <v>16</v>
      </c>
      <c r="F4" s="224" t="s">
        <v>17</v>
      </c>
      <c r="G4" s="224" t="s">
        <v>216</v>
      </c>
      <c r="H4" s="91" t="s">
        <v>19</v>
      </c>
      <c r="I4" s="225" t="s">
        <v>20</v>
      </c>
      <c r="J4" s="93"/>
      <c r="K4" s="70">
        <v>6.4</v>
      </c>
      <c r="L4" s="70">
        <v>2.5</v>
      </c>
      <c r="M4" s="70">
        <v>2.2000000000000002</v>
      </c>
      <c r="N4" s="72">
        <v>2.5</v>
      </c>
      <c r="O4" s="74">
        <f>SUM(K4*70+L4*75+M4*25+N4*45)</f>
        <v>803</v>
      </c>
      <c r="P4" s="76" t="s">
        <v>21</v>
      </c>
    </row>
    <row r="5" spans="1:16" ht="9.9499999999999993" customHeight="1">
      <c r="B5" s="88"/>
      <c r="C5" s="90"/>
      <c r="D5" s="43"/>
      <c r="E5" s="44" t="s">
        <v>22</v>
      </c>
      <c r="F5" s="45" t="s">
        <v>23</v>
      </c>
      <c r="G5" s="45" t="s">
        <v>24</v>
      </c>
      <c r="H5" s="92"/>
      <c r="I5" s="46" t="s">
        <v>25</v>
      </c>
      <c r="J5" s="94"/>
      <c r="K5" s="71"/>
      <c r="L5" s="71"/>
      <c r="M5" s="71"/>
      <c r="N5" s="73"/>
      <c r="O5" s="75"/>
      <c r="P5" s="77"/>
    </row>
    <row r="6" spans="1:16" s="223" customFormat="1" ht="20.100000000000001" customHeight="1">
      <c r="B6" s="78">
        <v>45720</v>
      </c>
      <c r="C6" s="80" t="s">
        <v>26</v>
      </c>
      <c r="D6" s="226" t="s">
        <v>27</v>
      </c>
      <c r="E6" s="47" t="s">
        <v>213</v>
      </c>
      <c r="F6" s="58" t="s">
        <v>28</v>
      </c>
      <c r="G6" s="226" t="s">
        <v>29</v>
      </c>
      <c r="H6" s="82" t="s">
        <v>30</v>
      </c>
      <c r="I6" s="227" t="s">
        <v>31</v>
      </c>
      <c r="J6" s="84"/>
      <c r="K6" s="86">
        <v>6.8</v>
      </c>
      <c r="L6" s="86">
        <v>3</v>
      </c>
      <c r="M6" s="86">
        <v>2</v>
      </c>
      <c r="N6" s="86">
        <v>3</v>
      </c>
      <c r="O6" s="95">
        <f>SUM(K6*70+L6*75+M6*25+N6*45)</f>
        <v>886</v>
      </c>
      <c r="P6" s="97" t="s">
        <v>21</v>
      </c>
    </row>
    <row r="7" spans="1:16" ht="9.9499999999999993" customHeight="1">
      <c r="B7" s="79"/>
      <c r="C7" s="81"/>
      <c r="D7" s="48" t="s">
        <v>32</v>
      </c>
      <c r="E7" s="49" t="s">
        <v>33</v>
      </c>
      <c r="F7" s="49" t="s">
        <v>34</v>
      </c>
      <c r="G7" s="44" t="s">
        <v>35</v>
      </c>
      <c r="H7" s="83"/>
      <c r="I7" s="50" t="s">
        <v>36</v>
      </c>
      <c r="J7" s="85"/>
      <c r="K7" s="86"/>
      <c r="L7" s="86"/>
      <c r="M7" s="86"/>
      <c r="N7" s="86"/>
      <c r="O7" s="96"/>
      <c r="P7" s="98"/>
    </row>
    <row r="8" spans="1:16" s="223" customFormat="1" ht="20.100000000000001" customHeight="1">
      <c r="A8" s="228"/>
      <c r="B8" s="110">
        <v>45721</v>
      </c>
      <c r="C8" s="112" t="s">
        <v>37</v>
      </c>
      <c r="D8" s="63" t="s">
        <v>15</v>
      </c>
      <c r="E8" s="47" t="s">
        <v>38</v>
      </c>
      <c r="F8" s="229" t="s">
        <v>39</v>
      </c>
      <c r="G8" s="63" t="s">
        <v>40</v>
      </c>
      <c r="H8" s="114" t="s">
        <v>41</v>
      </c>
      <c r="I8" s="230" t="s">
        <v>42</v>
      </c>
      <c r="J8" s="105"/>
      <c r="K8" s="107">
        <v>6.4</v>
      </c>
      <c r="L8" s="107">
        <v>2.6</v>
      </c>
      <c r="M8" s="107">
        <v>2.2000000000000002</v>
      </c>
      <c r="N8" s="107">
        <v>2.6</v>
      </c>
      <c r="O8" s="109">
        <f>SUM(K8*70+L8*75+M8*25+N8*45)</f>
        <v>815</v>
      </c>
      <c r="P8" s="99" t="s">
        <v>21</v>
      </c>
    </row>
    <row r="9" spans="1:16" ht="9.9499999999999993" customHeight="1">
      <c r="A9" s="51"/>
      <c r="B9" s="111"/>
      <c r="C9" s="113"/>
      <c r="D9" s="52"/>
      <c r="E9" s="44" t="s">
        <v>43</v>
      </c>
      <c r="F9" s="44" t="s">
        <v>44</v>
      </c>
      <c r="G9" s="44" t="s">
        <v>45</v>
      </c>
      <c r="H9" s="115"/>
      <c r="I9" s="53" t="s">
        <v>46</v>
      </c>
      <c r="J9" s="85"/>
      <c r="K9" s="86"/>
      <c r="L9" s="86"/>
      <c r="M9" s="86"/>
      <c r="N9" s="86"/>
      <c r="O9" s="96"/>
      <c r="P9" s="98"/>
    </row>
    <row r="10" spans="1:16" s="223" customFormat="1" ht="20.100000000000001" customHeight="1">
      <c r="B10" s="100">
        <v>45722</v>
      </c>
      <c r="C10" s="101" t="s">
        <v>47</v>
      </c>
      <c r="D10" s="231" t="s">
        <v>48</v>
      </c>
      <c r="E10" s="47" t="s">
        <v>49</v>
      </c>
      <c r="F10" s="59" t="s">
        <v>50</v>
      </c>
      <c r="G10" s="229" t="s">
        <v>51</v>
      </c>
      <c r="H10" s="103" t="s">
        <v>52</v>
      </c>
      <c r="I10" s="232" t="s">
        <v>53</v>
      </c>
      <c r="J10" s="105"/>
      <c r="K10" s="107">
        <v>6.6</v>
      </c>
      <c r="L10" s="107">
        <v>3</v>
      </c>
      <c r="M10" s="107">
        <v>2.2000000000000002</v>
      </c>
      <c r="N10" s="107">
        <v>2.4</v>
      </c>
      <c r="O10" s="109">
        <f>SUM(K10*70+L10*75+M10*25+N10*45)</f>
        <v>850</v>
      </c>
      <c r="P10" s="99" t="s">
        <v>21</v>
      </c>
    </row>
    <row r="11" spans="1:16" ht="9.9499999999999993" customHeight="1">
      <c r="B11" s="88"/>
      <c r="C11" s="102"/>
      <c r="D11" s="46" t="s">
        <v>54</v>
      </c>
      <c r="E11" s="45" t="s">
        <v>55</v>
      </c>
      <c r="F11" s="45" t="s">
        <v>56</v>
      </c>
      <c r="G11" s="45" t="s">
        <v>57</v>
      </c>
      <c r="H11" s="104"/>
      <c r="I11" s="46" t="s">
        <v>58</v>
      </c>
      <c r="J11" s="106"/>
      <c r="K11" s="108"/>
      <c r="L11" s="108"/>
      <c r="M11" s="108"/>
      <c r="N11" s="108"/>
      <c r="O11" s="75"/>
      <c r="P11" s="77"/>
    </row>
    <row r="12" spans="1:16" s="223" customFormat="1" ht="20.100000000000001" customHeight="1">
      <c r="B12" s="78">
        <v>45723</v>
      </c>
      <c r="C12" s="90" t="s">
        <v>59</v>
      </c>
      <c r="D12" s="233" t="s">
        <v>60</v>
      </c>
      <c r="E12" s="47" t="s">
        <v>61</v>
      </c>
      <c r="F12" s="63" t="s">
        <v>62</v>
      </c>
      <c r="G12" s="63" t="s">
        <v>63</v>
      </c>
      <c r="H12" s="128" t="s">
        <v>30</v>
      </c>
      <c r="I12" s="234" t="s">
        <v>64</v>
      </c>
      <c r="J12" s="105"/>
      <c r="K12" s="107">
        <v>6.7</v>
      </c>
      <c r="L12" s="107">
        <v>2.5</v>
      </c>
      <c r="M12" s="107">
        <v>2.4</v>
      </c>
      <c r="N12" s="107">
        <v>2.7</v>
      </c>
      <c r="O12" s="109">
        <f>SUM(K12*70+L12*75+M12*25+N12*45)</f>
        <v>838</v>
      </c>
      <c r="P12" s="99" t="s">
        <v>21</v>
      </c>
    </row>
    <row r="13" spans="1:16" ht="9.9499999999999993" customHeight="1" thickBot="1">
      <c r="B13" s="126"/>
      <c r="C13" s="127"/>
      <c r="D13" s="54" t="s">
        <v>65</v>
      </c>
      <c r="E13" s="55" t="s">
        <v>66</v>
      </c>
      <c r="F13" s="55" t="s">
        <v>67</v>
      </c>
      <c r="G13" s="55" t="s">
        <v>68</v>
      </c>
      <c r="H13" s="129"/>
      <c r="I13" s="56" t="s">
        <v>69</v>
      </c>
      <c r="J13" s="130"/>
      <c r="K13" s="131"/>
      <c r="L13" s="131"/>
      <c r="M13" s="131"/>
      <c r="N13" s="131"/>
      <c r="O13" s="132"/>
      <c r="P13" s="116"/>
    </row>
    <row r="14" spans="1:16" s="223" customFormat="1" ht="21.75" customHeight="1" thickTop="1">
      <c r="B14" s="117">
        <v>45726</v>
      </c>
      <c r="C14" s="118" t="s">
        <v>14</v>
      </c>
      <c r="D14" s="235" t="s">
        <v>70</v>
      </c>
      <c r="E14" s="57" t="s">
        <v>71</v>
      </c>
      <c r="F14" s="235" t="s">
        <v>72</v>
      </c>
      <c r="G14" s="235" t="s">
        <v>73</v>
      </c>
      <c r="H14" s="119" t="s">
        <v>19</v>
      </c>
      <c r="I14" s="236" t="s">
        <v>217</v>
      </c>
      <c r="J14" s="120"/>
      <c r="K14" s="122">
        <v>6.4</v>
      </c>
      <c r="L14" s="122">
        <v>2.5</v>
      </c>
      <c r="M14" s="122">
        <v>2.2000000000000002</v>
      </c>
      <c r="N14" s="123">
        <v>2.5</v>
      </c>
      <c r="O14" s="124">
        <f>SUM(K14*70+L14*75+M14*25+N14*45)</f>
        <v>803</v>
      </c>
      <c r="P14" s="125" t="s">
        <v>21</v>
      </c>
    </row>
    <row r="15" spans="1:16" ht="9.9499999999999993" customHeight="1">
      <c r="B15" s="88"/>
      <c r="C15" s="90"/>
      <c r="D15" s="45" t="s">
        <v>75</v>
      </c>
      <c r="E15" s="45" t="s">
        <v>76</v>
      </c>
      <c r="F15" s="45" t="s">
        <v>77</v>
      </c>
      <c r="G15" s="45" t="s">
        <v>78</v>
      </c>
      <c r="H15" s="92"/>
      <c r="I15" s="46" t="s">
        <v>79</v>
      </c>
      <c r="J15" s="121"/>
      <c r="K15" s="71"/>
      <c r="L15" s="71"/>
      <c r="M15" s="71"/>
      <c r="N15" s="73"/>
      <c r="O15" s="75"/>
      <c r="P15" s="77"/>
    </row>
    <row r="16" spans="1:16" s="223" customFormat="1" ht="20.100000000000001" customHeight="1">
      <c r="B16" s="78">
        <v>45727</v>
      </c>
      <c r="C16" s="80" t="s">
        <v>26</v>
      </c>
      <c r="D16" s="226" t="s">
        <v>15</v>
      </c>
      <c r="E16" s="58" t="s">
        <v>214</v>
      </c>
      <c r="F16" s="58" t="s">
        <v>80</v>
      </c>
      <c r="G16" s="226" t="s">
        <v>81</v>
      </c>
      <c r="H16" s="114" t="s">
        <v>30</v>
      </c>
      <c r="I16" s="237" t="s">
        <v>82</v>
      </c>
      <c r="J16" s="105"/>
      <c r="K16" s="107">
        <v>6.8</v>
      </c>
      <c r="L16" s="86">
        <v>3</v>
      </c>
      <c r="M16" s="86">
        <v>2</v>
      </c>
      <c r="N16" s="86">
        <v>3</v>
      </c>
      <c r="O16" s="95">
        <f>SUM(K16*70+L16*75+M16*25+N16*45)</f>
        <v>886</v>
      </c>
      <c r="P16" s="97" t="s">
        <v>21</v>
      </c>
    </row>
    <row r="17" spans="1:16" ht="9.9499999999999993" customHeight="1">
      <c r="B17" s="79"/>
      <c r="C17" s="81"/>
      <c r="D17" s="48"/>
      <c r="E17" s="49" t="s">
        <v>83</v>
      </c>
      <c r="F17" s="49" t="s">
        <v>84</v>
      </c>
      <c r="G17" s="44" t="s">
        <v>85</v>
      </c>
      <c r="H17" s="83"/>
      <c r="I17" s="50" t="s">
        <v>86</v>
      </c>
      <c r="J17" s="106"/>
      <c r="K17" s="108"/>
      <c r="L17" s="86"/>
      <c r="M17" s="86"/>
      <c r="N17" s="86"/>
      <c r="O17" s="96"/>
      <c r="P17" s="98"/>
    </row>
    <row r="18" spans="1:16" s="223" customFormat="1" ht="20.100000000000001" customHeight="1">
      <c r="A18" s="228"/>
      <c r="B18" s="110">
        <v>45728</v>
      </c>
      <c r="C18" s="112" t="s">
        <v>37</v>
      </c>
      <c r="D18" s="63" t="s">
        <v>87</v>
      </c>
      <c r="E18" s="47" t="s">
        <v>88</v>
      </c>
      <c r="F18" s="229" t="s">
        <v>89</v>
      </c>
      <c r="G18" s="63" t="s">
        <v>90</v>
      </c>
      <c r="H18" s="82" t="s">
        <v>41</v>
      </c>
      <c r="I18" s="230" t="s">
        <v>91</v>
      </c>
      <c r="J18" s="84"/>
      <c r="K18" s="86">
        <v>6.4</v>
      </c>
      <c r="L18" s="107">
        <v>2.6</v>
      </c>
      <c r="M18" s="107">
        <v>2.2000000000000002</v>
      </c>
      <c r="N18" s="107">
        <v>2.6</v>
      </c>
      <c r="O18" s="109">
        <f>SUM(K18*70+L18*75+M18*25+N18*45)</f>
        <v>815</v>
      </c>
      <c r="P18" s="99" t="s">
        <v>21</v>
      </c>
    </row>
    <row r="19" spans="1:16" ht="9.9499999999999993" customHeight="1">
      <c r="A19" s="51"/>
      <c r="B19" s="111"/>
      <c r="C19" s="113"/>
      <c r="D19" s="52" t="s">
        <v>92</v>
      </c>
      <c r="E19" s="44" t="s">
        <v>43</v>
      </c>
      <c r="F19" s="44" t="s">
        <v>93</v>
      </c>
      <c r="G19" s="44" t="s">
        <v>94</v>
      </c>
      <c r="H19" s="115"/>
      <c r="I19" s="46" t="s">
        <v>95</v>
      </c>
      <c r="J19" s="85"/>
      <c r="K19" s="86"/>
      <c r="L19" s="86"/>
      <c r="M19" s="86"/>
      <c r="N19" s="86"/>
      <c r="O19" s="96"/>
      <c r="P19" s="98"/>
    </row>
    <row r="20" spans="1:16" s="223" customFormat="1" ht="20.100000000000001" customHeight="1">
      <c r="B20" s="100">
        <v>45729</v>
      </c>
      <c r="C20" s="101" t="s">
        <v>47</v>
      </c>
      <c r="D20" s="231" t="s">
        <v>96</v>
      </c>
      <c r="E20" s="47" t="s">
        <v>97</v>
      </c>
      <c r="F20" s="59" t="s">
        <v>98</v>
      </c>
      <c r="G20" s="229" t="s">
        <v>99</v>
      </c>
      <c r="H20" s="103" t="s">
        <v>52</v>
      </c>
      <c r="I20" s="238" t="s">
        <v>100</v>
      </c>
      <c r="J20" s="105"/>
      <c r="K20" s="107">
        <v>6.6</v>
      </c>
      <c r="L20" s="107">
        <v>3</v>
      </c>
      <c r="M20" s="107">
        <v>2.2000000000000002</v>
      </c>
      <c r="N20" s="107">
        <v>2.4</v>
      </c>
      <c r="O20" s="109">
        <f>SUM(K20*70+L20*75+M20*25+N20*45)</f>
        <v>850</v>
      </c>
      <c r="P20" s="99" t="s">
        <v>21</v>
      </c>
    </row>
    <row r="21" spans="1:16" ht="9.9499999999999993" customHeight="1">
      <c r="B21" s="88"/>
      <c r="C21" s="102"/>
      <c r="D21" s="46" t="s">
        <v>101</v>
      </c>
      <c r="E21" s="45" t="s">
        <v>102</v>
      </c>
      <c r="F21" s="45" t="s">
        <v>103</v>
      </c>
      <c r="G21" s="45" t="s">
        <v>104</v>
      </c>
      <c r="H21" s="104"/>
      <c r="I21" s="46" t="s">
        <v>105</v>
      </c>
      <c r="J21" s="106"/>
      <c r="K21" s="108"/>
      <c r="L21" s="108"/>
      <c r="M21" s="108"/>
      <c r="N21" s="108"/>
      <c r="O21" s="75"/>
      <c r="P21" s="77"/>
    </row>
    <row r="22" spans="1:16" s="223" customFormat="1" ht="20.100000000000001" customHeight="1">
      <c r="B22" s="78">
        <v>45730</v>
      </c>
      <c r="C22" s="90" t="s">
        <v>59</v>
      </c>
      <c r="D22" s="233" t="s">
        <v>15</v>
      </c>
      <c r="E22" s="47" t="s">
        <v>106</v>
      </c>
      <c r="F22" s="63" t="s">
        <v>107</v>
      </c>
      <c r="G22" s="63" t="s">
        <v>108</v>
      </c>
      <c r="H22" s="128" t="s">
        <v>30</v>
      </c>
      <c r="I22" s="234" t="s">
        <v>109</v>
      </c>
      <c r="J22" s="105"/>
      <c r="K22" s="107">
        <v>6.7</v>
      </c>
      <c r="L22" s="107">
        <v>2.5</v>
      </c>
      <c r="M22" s="107">
        <v>2.4</v>
      </c>
      <c r="N22" s="107">
        <v>2.7</v>
      </c>
      <c r="O22" s="109">
        <f>SUM(K22*70+L22*75+M22*25+N22*45)</f>
        <v>838</v>
      </c>
      <c r="P22" s="99" t="s">
        <v>21</v>
      </c>
    </row>
    <row r="23" spans="1:16" ht="9.9499999999999993" customHeight="1">
      <c r="B23" s="133"/>
      <c r="C23" s="113"/>
      <c r="D23" s="52"/>
      <c r="E23" s="44" t="s">
        <v>110</v>
      </c>
      <c r="F23" s="44" t="s">
        <v>111</v>
      </c>
      <c r="G23" s="44" t="s">
        <v>112</v>
      </c>
      <c r="H23" s="134"/>
      <c r="I23" s="53" t="s">
        <v>113</v>
      </c>
      <c r="J23" s="85"/>
      <c r="K23" s="86"/>
      <c r="L23" s="86"/>
      <c r="M23" s="86"/>
      <c r="N23" s="86"/>
      <c r="O23" s="96"/>
      <c r="P23" s="98"/>
    </row>
    <row r="24" spans="1:16" s="223" customFormat="1" ht="15.75" customHeight="1">
      <c r="B24" s="78">
        <v>45731</v>
      </c>
      <c r="C24" s="136" t="s">
        <v>114</v>
      </c>
      <c r="D24" s="243" t="s">
        <v>212</v>
      </c>
      <c r="E24" s="244"/>
      <c r="F24" s="244"/>
      <c r="G24" s="244"/>
      <c r="H24" s="244"/>
      <c r="I24" s="244"/>
      <c r="J24" s="244"/>
      <c r="K24" s="244"/>
      <c r="L24" s="244"/>
      <c r="M24" s="244"/>
      <c r="N24" s="244"/>
      <c r="O24" s="244"/>
      <c r="P24" s="245"/>
    </row>
    <row r="25" spans="1:16" s="223" customFormat="1" ht="9.9499999999999993" customHeight="1" thickBot="1">
      <c r="B25" s="126"/>
      <c r="C25" s="127"/>
      <c r="D25" s="246"/>
      <c r="E25" s="247"/>
      <c r="F25" s="247"/>
      <c r="G25" s="247"/>
      <c r="H25" s="247"/>
      <c r="I25" s="247"/>
      <c r="J25" s="247"/>
      <c r="K25" s="247"/>
      <c r="L25" s="247"/>
      <c r="M25" s="247"/>
      <c r="N25" s="247"/>
      <c r="O25" s="247"/>
      <c r="P25" s="248"/>
    </row>
    <row r="26" spans="1:16" s="223" customFormat="1" ht="9" customHeight="1" thickTop="1">
      <c r="B26" s="117">
        <v>45733</v>
      </c>
      <c r="C26" s="118" t="s">
        <v>14</v>
      </c>
      <c r="D26" s="249" t="s">
        <v>115</v>
      </c>
      <c r="E26" s="250"/>
      <c r="F26" s="250"/>
      <c r="G26" s="250"/>
      <c r="H26" s="250"/>
      <c r="I26" s="250"/>
      <c r="J26" s="250"/>
      <c r="K26" s="250"/>
      <c r="L26" s="250"/>
      <c r="M26" s="250"/>
      <c r="N26" s="250"/>
      <c r="O26" s="250"/>
      <c r="P26" s="251"/>
    </row>
    <row r="27" spans="1:16" s="223" customFormat="1" ht="9.9499999999999993" customHeight="1">
      <c r="B27" s="135"/>
      <c r="C27" s="90"/>
      <c r="D27" s="252"/>
      <c r="E27" s="253"/>
      <c r="F27" s="253"/>
      <c r="G27" s="253"/>
      <c r="H27" s="253"/>
      <c r="I27" s="253"/>
      <c r="J27" s="253"/>
      <c r="K27" s="253"/>
      <c r="L27" s="253"/>
      <c r="M27" s="253"/>
      <c r="N27" s="253"/>
      <c r="O27" s="253"/>
      <c r="P27" s="254"/>
    </row>
    <row r="28" spans="1:16" s="223" customFormat="1" ht="20.100000000000001" customHeight="1">
      <c r="B28" s="78">
        <v>45734</v>
      </c>
      <c r="C28" s="80" t="s">
        <v>26</v>
      </c>
      <c r="D28" s="63" t="s">
        <v>116</v>
      </c>
      <c r="E28" s="47" t="s">
        <v>117</v>
      </c>
      <c r="F28" s="63" t="s">
        <v>118</v>
      </c>
      <c r="G28" s="63" t="s">
        <v>119</v>
      </c>
      <c r="H28" s="114" t="s">
        <v>30</v>
      </c>
      <c r="I28" s="237" t="s">
        <v>120</v>
      </c>
      <c r="J28" s="105"/>
      <c r="K28" s="107">
        <v>6.8</v>
      </c>
      <c r="L28" s="107">
        <v>3</v>
      </c>
      <c r="M28" s="107">
        <v>2</v>
      </c>
      <c r="N28" s="107">
        <v>3</v>
      </c>
      <c r="O28" s="109">
        <f>SUM(K28*70+L28*75+M28*25+N28*45)</f>
        <v>886</v>
      </c>
      <c r="P28" s="99" t="s">
        <v>21</v>
      </c>
    </row>
    <row r="29" spans="1:16" ht="9.9499999999999993" customHeight="1">
      <c r="B29" s="138"/>
      <c r="C29" s="139"/>
      <c r="D29" s="60" t="s">
        <v>121</v>
      </c>
      <c r="E29" s="45" t="s">
        <v>122</v>
      </c>
      <c r="F29" s="45" t="s">
        <v>123</v>
      </c>
      <c r="G29" s="45" t="s">
        <v>124</v>
      </c>
      <c r="H29" s="83"/>
      <c r="I29" s="50" t="s">
        <v>125</v>
      </c>
      <c r="J29" s="106"/>
      <c r="K29" s="108"/>
      <c r="L29" s="108"/>
      <c r="M29" s="108"/>
      <c r="N29" s="108"/>
      <c r="O29" s="75"/>
      <c r="P29" s="77"/>
    </row>
    <row r="30" spans="1:16" s="223" customFormat="1" ht="20.100000000000001" customHeight="1">
      <c r="A30" s="228"/>
      <c r="B30" s="137">
        <v>45735</v>
      </c>
      <c r="C30" s="101" t="s">
        <v>37</v>
      </c>
      <c r="D30" s="63" t="s">
        <v>126</v>
      </c>
      <c r="E30" s="47" t="s">
        <v>127</v>
      </c>
      <c r="F30" s="63" t="s">
        <v>128</v>
      </c>
      <c r="G30" s="63" t="s">
        <v>129</v>
      </c>
      <c r="H30" s="114" t="s">
        <v>41</v>
      </c>
      <c r="I30" s="230" t="s">
        <v>130</v>
      </c>
      <c r="J30" s="105"/>
      <c r="K30" s="107">
        <v>6.8</v>
      </c>
      <c r="L30" s="107">
        <v>2.4</v>
      </c>
      <c r="M30" s="107">
        <v>2.2000000000000002</v>
      </c>
      <c r="N30" s="107">
        <v>2.8</v>
      </c>
      <c r="O30" s="109">
        <f>SUM(K30*70+L30*75+M30*25+N30*45)</f>
        <v>837</v>
      </c>
      <c r="P30" s="99" t="s">
        <v>21</v>
      </c>
    </row>
    <row r="31" spans="1:16" ht="9.9499999999999993" customHeight="1">
      <c r="A31" s="51"/>
      <c r="B31" s="111"/>
      <c r="C31" s="113"/>
      <c r="D31" s="52" t="s">
        <v>131</v>
      </c>
      <c r="E31" s="44" t="s">
        <v>132</v>
      </c>
      <c r="F31" s="44" t="s">
        <v>133</v>
      </c>
      <c r="G31" s="44" t="s">
        <v>134</v>
      </c>
      <c r="H31" s="115"/>
      <c r="I31" s="53" t="s">
        <v>135</v>
      </c>
      <c r="J31" s="85"/>
      <c r="K31" s="86"/>
      <c r="L31" s="86"/>
      <c r="M31" s="86"/>
      <c r="N31" s="86"/>
      <c r="O31" s="96"/>
      <c r="P31" s="98"/>
    </row>
    <row r="32" spans="1:16" s="223" customFormat="1" ht="20.100000000000001" customHeight="1">
      <c r="B32" s="100">
        <v>45736</v>
      </c>
      <c r="C32" s="101" t="s">
        <v>47</v>
      </c>
      <c r="D32" s="233" t="s">
        <v>15</v>
      </c>
      <c r="E32" s="47" t="s">
        <v>136</v>
      </c>
      <c r="F32" s="47" t="s">
        <v>71</v>
      </c>
      <c r="G32" s="63" t="s">
        <v>137</v>
      </c>
      <c r="H32" s="103" t="s">
        <v>52</v>
      </c>
      <c r="I32" s="230" t="s">
        <v>218</v>
      </c>
      <c r="J32" s="105"/>
      <c r="K32" s="107">
        <v>6.4</v>
      </c>
      <c r="L32" s="107">
        <v>3</v>
      </c>
      <c r="M32" s="107">
        <v>2</v>
      </c>
      <c r="N32" s="107">
        <v>2.6</v>
      </c>
      <c r="O32" s="109">
        <f>SUM(K32*70+L32*75+M32*25+N32*45)</f>
        <v>840</v>
      </c>
      <c r="P32" s="99" t="s">
        <v>21</v>
      </c>
    </row>
    <row r="33" spans="1:16" ht="9.9499999999999993" customHeight="1">
      <c r="B33" s="135"/>
      <c r="C33" s="113"/>
      <c r="D33" s="61"/>
      <c r="E33" s="44" t="s">
        <v>43</v>
      </c>
      <c r="F33" s="44" t="s">
        <v>138</v>
      </c>
      <c r="G33" s="44" t="s">
        <v>139</v>
      </c>
      <c r="H33" s="141"/>
      <c r="I33" s="53" t="s">
        <v>140</v>
      </c>
      <c r="J33" s="85"/>
      <c r="K33" s="86"/>
      <c r="L33" s="86"/>
      <c r="M33" s="86"/>
      <c r="N33" s="86"/>
      <c r="O33" s="96"/>
      <c r="P33" s="98"/>
    </row>
    <row r="34" spans="1:16" s="223" customFormat="1" ht="20.100000000000001" customHeight="1">
      <c r="B34" s="78">
        <v>45737</v>
      </c>
      <c r="C34" s="136" t="s">
        <v>59</v>
      </c>
      <c r="D34" s="239" t="s">
        <v>141</v>
      </c>
      <c r="E34" s="47" t="s">
        <v>142</v>
      </c>
      <c r="F34" s="239" t="s">
        <v>143</v>
      </c>
      <c r="G34" s="63" t="s">
        <v>144</v>
      </c>
      <c r="H34" s="114" t="s">
        <v>52</v>
      </c>
      <c r="I34" s="230" t="s">
        <v>145</v>
      </c>
      <c r="J34" s="105"/>
      <c r="K34" s="107">
        <v>6.4</v>
      </c>
      <c r="L34" s="107">
        <v>2.5</v>
      </c>
      <c r="M34" s="107">
        <v>2.2000000000000002</v>
      </c>
      <c r="N34" s="107">
        <v>2.6</v>
      </c>
      <c r="O34" s="109">
        <f>SUM(K34*70+L34*75+M34*25+N34*45)</f>
        <v>807.5</v>
      </c>
      <c r="P34" s="99" t="s">
        <v>21</v>
      </c>
    </row>
    <row r="35" spans="1:16" ht="9.9499999999999993" customHeight="1" thickBot="1">
      <c r="B35" s="126"/>
      <c r="C35" s="127"/>
      <c r="D35" s="56" t="s">
        <v>146</v>
      </c>
      <c r="E35" s="62" t="s">
        <v>147</v>
      </c>
      <c r="F35" s="56" t="s">
        <v>148</v>
      </c>
      <c r="G35" s="62" t="s">
        <v>149</v>
      </c>
      <c r="H35" s="140"/>
      <c r="I35" s="56" t="s">
        <v>150</v>
      </c>
      <c r="J35" s="130"/>
      <c r="K35" s="131"/>
      <c r="L35" s="131"/>
      <c r="M35" s="131"/>
      <c r="N35" s="131"/>
      <c r="O35" s="132"/>
      <c r="P35" s="116"/>
    </row>
    <row r="36" spans="1:16" s="223" customFormat="1" ht="20.100000000000001" customHeight="1" thickTop="1">
      <c r="B36" s="117">
        <v>45740</v>
      </c>
      <c r="C36" s="118" t="s">
        <v>14</v>
      </c>
      <c r="D36" s="235" t="s">
        <v>15</v>
      </c>
      <c r="E36" s="57" t="s">
        <v>151</v>
      </c>
      <c r="F36" s="235" t="s">
        <v>152</v>
      </c>
      <c r="G36" s="235" t="s">
        <v>153</v>
      </c>
      <c r="H36" s="148" t="s">
        <v>19</v>
      </c>
      <c r="I36" s="236" t="s">
        <v>154</v>
      </c>
      <c r="J36" s="150" t="s">
        <v>155</v>
      </c>
      <c r="K36" s="122">
        <v>6.5</v>
      </c>
      <c r="L36" s="122">
        <v>2.4</v>
      </c>
      <c r="M36" s="122">
        <v>2.4</v>
      </c>
      <c r="N36" s="123">
        <v>2.6</v>
      </c>
      <c r="O36" s="124">
        <f>SUM(K36*70+L36*75+M36*25+N36*45)+75</f>
        <v>887</v>
      </c>
      <c r="P36" s="125" t="s">
        <v>21</v>
      </c>
    </row>
    <row r="37" spans="1:16" ht="9.9499999999999993" customHeight="1">
      <c r="B37" s="146"/>
      <c r="C37" s="147"/>
      <c r="D37" s="45"/>
      <c r="E37" s="45" t="s">
        <v>66</v>
      </c>
      <c r="F37" s="44" t="s">
        <v>156</v>
      </c>
      <c r="G37" s="44" t="s">
        <v>157</v>
      </c>
      <c r="H37" s="149"/>
      <c r="I37" s="53" t="s">
        <v>158</v>
      </c>
      <c r="J37" s="151"/>
      <c r="K37" s="152"/>
      <c r="L37" s="152"/>
      <c r="M37" s="152"/>
      <c r="N37" s="153"/>
      <c r="O37" s="96"/>
      <c r="P37" s="98"/>
    </row>
    <row r="38" spans="1:16" s="223" customFormat="1" ht="20.100000000000001" customHeight="1">
      <c r="B38" s="142">
        <v>45741</v>
      </c>
      <c r="C38" s="143" t="s">
        <v>26</v>
      </c>
      <c r="D38" s="233" t="s">
        <v>27</v>
      </c>
      <c r="E38" s="47" t="s">
        <v>159</v>
      </c>
      <c r="F38" s="47" t="s">
        <v>160</v>
      </c>
      <c r="G38" s="63" t="s">
        <v>161</v>
      </c>
      <c r="H38" s="114" t="s">
        <v>30</v>
      </c>
      <c r="I38" s="240" t="s">
        <v>162</v>
      </c>
      <c r="J38" s="144"/>
      <c r="K38" s="107">
        <v>6.4</v>
      </c>
      <c r="L38" s="107">
        <v>3</v>
      </c>
      <c r="M38" s="107">
        <v>2</v>
      </c>
      <c r="N38" s="107">
        <v>2.6</v>
      </c>
      <c r="O38" s="145">
        <f>SUM(K38*70+L38*75+M38*25+N38*45)</f>
        <v>840</v>
      </c>
      <c r="P38" s="99" t="s">
        <v>21</v>
      </c>
    </row>
    <row r="39" spans="1:16" ht="9.9499999999999993" customHeight="1">
      <c r="B39" s="138"/>
      <c r="C39" s="143"/>
      <c r="D39" s="52" t="s">
        <v>163</v>
      </c>
      <c r="E39" s="45" t="s">
        <v>164</v>
      </c>
      <c r="F39" s="44" t="s">
        <v>83</v>
      </c>
      <c r="G39" s="45" t="s">
        <v>165</v>
      </c>
      <c r="H39" s="82"/>
      <c r="I39" s="220" t="s">
        <v>166</v>
      </c>
      <c r="J39" s="85"/>
      <c r="K39" s="86"/>
      <c r="L39" s="86"/>
      <c r="M39" s="86"/>
      <c r="N39" s="86"/>
      <c r="O39" s="96"/>
      <c r="P39" s="98"/>
    </row>
    <row r="40" spans="1:16" s="223" customFormat="1" ht="20.100000000000001" customHeight="1">
      <c r="A40" s="228"/>
      <c r="B40" s="137">
        <v>45742</v>
      </c>
      <c r="C40" s="155" t="s">
        <v>37</v>
      </c>
      <c r="D40" s="63" t="s">
        <v>167</v>
      </c>
      <c r="E40" s="47" t="s">
        <v>168</v>
      </c>
      <c r="F40" s="63" t="s">
        <v>169</v>
      </c>
      <c r="G40" s="229" t="s">
        <v>170</v>
      </c>
      <c r="H40" s="114" t="s">
        <v>41</v>
      </c>
      <c r="I40" s="241" t="s">
        <v>171</v>
      </c>
      <c r="J40" s="105"/>
      <c r="K40" s="107">
        <v>6.8</v>
      </c>
      <c r="L40" s="107">
        <v>2.5</v>
      </c>
      <c r="M40" s="107">
        <v>2</v>
      </c>
      <c r="N40" s="107">
        <v>2.8</v>
      </c>
      <c r="O40" s="109">
        <f>SUM(K40*70+L40*75+M40*25+N40*45)</f>
        <v>839.5</v>
      </c>
      <c r="P40" s="99" t="s">
        <v>21</v>
      </c>
    </row>
    <row r="41" spans="1:16" ht="9.9499999999999993" customHeight="1">
      <c r="A41" s="51"/>
      <c r="B41" s="111"/>
      <c r="C41" s="113"/>
      <c r="D41" s="52" t="s">
        <v>172</v>
      </c>
      <c r="E41" s="44" t="s">
        <v>173</v>
      </c>
      <c r="F41" s="44" t="s">
        <v>174</v>
      </c>
      <c r="G41" s="44" t="s">
        <v>175</v>
      </c>
      <c r="H41" s="115"/>
      <c r="I41" s="53" t="s">
        <v>176</v>
      </c>
      <c r="J41" s="85"/>
      <c r="K41" s="86"/>
      <c r="L41" s="86"/>
      <c r="M41" s="86"/>
      <c r="N41" s="86"/>
      <c r="O41" s="96"/>
      <c r="P41" s="98"/>
    </row>
    <row r="42" spans="1:16" s="223" customFormat="1" ht="20.100000000000001" customHeight="1">
      <c r="B42" s="100">
        <v>45743</v>
      </c>
      <c r="C42" s="101" t="s">
        <v>47</v>
      </c>
      <c r="D42" s="239" t="s">
        <v>15</v>
      </c>
      <c r="E42" s="47" t="s">
        <v>177</v>
      </c>
      <c r="F42" s="63" t="s">
        <v>178</v>
      </c>
      <c r="G42" s="63" t="s">
        <v>179</v>
      </c>
      <c r="H42" s="114" t="s">
        <v>52</v>
      </c>
      <c r="I42" s="230" t="s">
        <v>180</v>
      </c>
      <c r="J42" s="105"/>
      <c r="K42" s="107">
        <v>6.6</v>
      </c>
      <c r="L42" s="107">
        <v>2.6</v>
      </c>
      <c r="M42" s="107">
        <v>2</v>
      </c>
      <c r="N42" s="107">
        <v>2.8</v>
      </c>
      <c r="O42" s="109">
        <f>SUM(K42*70+L42*75+M42*25+N42*45)</f>
        <v>833</v>
      </c>
      <c r="P42" s="99" t="s">
        <v>21</v>
      </c>
    </row>
    <row r="43" spans="1:16" ht="9.9499999999999993" customHeight="1">
      <c r="B43" s="88"/>
      <c r="C43" s="113"/>
      <c r="D43" s="46"/>
      <c r="E43" s="44" t="s">
        <v>181</v>
      </c>
      <c r="F43" s="45" t="s">
        <v>182</v>
      </c>
      <c r="G43" s="45" t="s">
        <v>183</v>
      </c>
      <c r="H43" s="154"/>
      <c r="I43" s="53" t="s">
        <v>184</v>
      </c>
      <c r="J43" s="85"/>
      <c r="K43" s="86"/>
      <c r="L43" s="86"/>
      <c r="M43" s="86"/>
      <c r="N43" s="86"/>
      <c r="O43" s="96"/>
      <c r="P43" s="98"/>
    </row>
    <row r="44" spans="1:16" s="223" customFormat="1" ht="20.100000000000001" customHeight="1">
      <c r="B44" s="78">
        <v>45744</v>
      </c>
      <c r="C44" s="136" t="s">
        <v>59</v>
      </c>
      <c r="D44" s="239" t="s">
        <v>48</v>
      </c>
      <c r="E44" s="59" t="s">
        <v>185</v>
      </c>
      <c r="F44" s="63" t="s">
        <v>219</v>
      </c>
      <c r="G44" s="63" t="s">
        <v>186</v>
      </c>
      <c r="H44" s="166" t="s">
        <v>52</v>
      </c>
      <c r="I44" s="242" t="s">
        <v>220</v>
      </c>
      <c r="J44" s="105"/>
      <c r="K44" s="107">
        <v>0.5</v>
      </c>
      <c r="L44" s="107">
        <v>2.6</v>
      </c>
      <c r="M44" s="107">
        <v>2.2000000000000002</v>
      </c>
      <c r="N44" s="107">
        <v>2.6</v>
      </c>
      <c r="O44" s="109">
        <f>SUM(K44*70+L44*75+M44*25+N44*45)</f>
        <v>402</v>
      </c>
      <c r="P44" s="99" t="s">
        <v>21</v>
      </c>
    </row>
    <row r="45" spans="1:16" ht="9.9499999999999993" customHeight="1" thickBot="1">
      <c r="B45" s="164"/>
      <c r="C45" s="165"/>
      <c r="D45" s="64" t="s">
        <v>54</v>
      </c>
      <c r="E45" s="65" t="s">
        <v>187</v>
      </c>
      <c r="F45" s="65" t="s">
        <v>188</v>
      </c>
      <c r="G45" s="65" t="s">
        <v>189</v>
      </c>
      <c r="H45" s="167"/>
      <c r="I45" s="64" t="s">
        <v>190</v>
      </c>
      <c r="J45" s="168"/>
      <c r="K45" s="157"/>
      <c r="L45" s="157"/>
      <c r="M45" s="157"/>
      <c r="N45" s="157"/>
      <c r="O45" s="158"/>
      <c r="P45" s="156"/>
    </row>
    <row r="46" spans="1:16" s="223" customFormat="1" ht="20.100000000000001" customHeight="1" thickTop="1">
      <c r="B46" s="117">
        <v>45747</v>
      </c>
      <c r="C46" s="118" t="s">
        <v>14</v>
      </c>
      <c r="D46" s="235" t="s">
        <v>15</v>
      </c>
      <c r="E46" s="57" t="s">
        <v>191</v>
      </c>
      <c r="F46" s="235" t="s">
        <v>192</v>
      </c>
      <c r="G46" s="235" t="s">
        <v>193</v>
      </c>
      <c r="H46" s="119" t="s">
        <v>19</v>
      </c>
      <c r="I46" s="236" t="s">
        <v>194</v>
      </c>
      <c r="J46" s="150"/>
      <c r="K46" s="122">
        <v>6.5</v>
      </c>
      <c r="L46" s="122">
        <v>2.4</v>
      </c>
      <c r="M46" s="122">
        <v>2.4</v>
      </c>
      <c r="N46" s="123">
        <v>2.6</v>
      </c>
      <c r="O46" s="124">
        <f>SUM(K46*70+L46*75+M46*25+N46*45)+75</f>
        <v>887</v>
      </c>
      <c r="P46" s="125" t="s">
        <v>21</v>
      </c>
    </row>
    <row r="47" spans="1:16" ht="9.9499999999999993" customHeight="1" thickBot="1">
      <c r="B47" s="159"/>
      <c r="C47" s="160"/>
      <c r="D47" s="65"/>
      <c r="E47" s="65" t="s">
        <v>43</v>
      </c>
      <c r="F47" s="65" t="s">
        <v>195</v>
      </c>
      <c r="G47" s="65" t="s">
        <v>196</v>
      </c>
      <c r="H47" s="161"/>
      <c r="I47" s="64" t="s">
        <v>197</v>
      </c>
      <c r="J47" s="162"/>
      <c r="K47" s="163"/>
      <c r="L47" s="163"/>
      <c r="M47" s="163"/>
      <c r="N47" s="169"/>
      <c r="O47" s="158"/>
      <c r="P47" s="156"/>
    </row>
    <row r="48" spans="1:16" ht="14.25" customHeight="1">
      <c r="B48" s="66" t="s">
        <v>215</v>
      </c>
      <c r="H48" s="67"/>
    </row>
    <row r="49" spans="2:2" ht="26.25" customHeight="1">
      <c r="B49" s="68" t="s">
        <v>199</v>
      </c>
    </row>
    <row r="50" spans="2:2" s="221" customFormat="1" ht="21.75" customHeight="1">
      <c r="B50" s="222" t="s">
        <v>200</v>
      </c>
    </row>
    <row r="51" spans="2:2" ht="15.75" customHeight="1">
      <c r="B51" s="69" t="s">
        <v>201</v>
      </c>
    </row>
    <row r="52" spans="2:2" ht="16.5" customHeight="1"/>
    <row r="53" spans="2:2" ht="9.75" hidden="1" customHeight="1"/>
    <row r="54" spans="2:2" ht="28.5" customHeight="1"/>
    <row r="55" spans="2:2" ht="17.100000000000001" customHeight="1"/>
    <row r="56" spans="2:2" ht="10.15" customHeight="1"/>
    <row r="57" spans="2:2" ht="15" customHeight="1"/>
    <row r="58" spans="2:2" ht="10.15" customHeight="1"/>
    <row r="59" spans="2:2" ht="17.100000000000001" customHeight="1"/>
    <row r="60" spans="2:2" ht="10.15" customHeight="1"/>
    <row r="61" spans="2:2" ht="17.100000000000001" customHeight="1"/>
    <row r="62" spans="2:2" ht="10.15" customHeight="1"/>
    <row r="63" spans="2:2" ht="17.649999999999999" customHeight="1"/>
    <row r="64" spans="2:2" ht="10.15" customHeight="1"/>
    <row r="65" s="31" customFormat="1" ht="17.100000000000001" customHeight="1"/>
    <row r="66" s="31" customFormat="1" ht="10.15" customHeight="1"/>
    <row r="67" s="31" customFormat="1" ht="20.100000000000001" customHeight="1"/>
    <row r="68" s="31" customFormat="1" ht="10.15" customHeight="1"/>
    <row r="69" s="31" customFormat="1" ht="12" customHeight="1"/>
    <row r="70" s="31" customFormat="1" ht="10.15" customHeight="1"/>
    <row r="71" s="31" customFormat="1" ht="15" customHeight="1"/>
    <row r="72" s="31" customFormat="1" ht="7.5" customHeight="1"/>
    <row r="73" s="31" customFormat="1" ht="18" customHeight="1"/>
    <row r="74" s="31" customFormat="1" ht="8.1" customHeight="1"/>
    <row r="75" s="31" customFormat="1" ht="17.649999999999999" customHeight="1"/>
    <row r="76" s="31" customFormat="1" ht="8.1" customHeight="1"/>
    <row r="77" s="31" customFormat="1" ht="20.100000000000001" customHeight="1"/>
    <row r="78" s="31" customFormat="1" ht="10.15" customHeight="1"/>
    <row r="79" s="31" customFormat="1" ht="18" customHeight="1"/>
    <row r="80" s="31" customFormat="1" ht="7.5" customHeight="1"/>
    <row r="81" s="31" customFormat="1" ht="13.5" customHeight="1"/>
    <row r="82" s="31" customFormat="1" ht="10.15" customHeight="1"/>
    <row r="83" s="31" customFormat="1" ht="10.5" customHeight="1"/>
    <row r="84" s="31" customFormat="1" ht="10.5" customHeight="1"/>
    <row r="85" s="31" customFormat="1" ht="15" customHeight="1"/>
    <row r="86" s="31" customFormat="1" ht="15" customHeight="1"/>
  </sheetData>
  <mergeCells count="206">
    <mergeCell ref="P46:P47"/>
    <mergeCell ref="M44:M45"/>
    <mergeCell ref="N44:N45"/>
    <mergeCell ref="O44:O45"/>
    <mergeCell ref="P44:P45"/>
    <mergeCell ref="B46:B47"/>
    <mergeCell ref="C46:C47"/>
    <mergeCell ref="H46:H47"/>
    <mergeCell ref="J46:J47"/>
    <mergeCell ref="K46:K47"/>
    <mergeCell ref="L46:L47"/>
    <mergeCell ref="B44:B45"/>
    <mergeCell ref="C44:C45"/>
    <mergeCell ref="H44:H45"/>
    <mergeCell ref="J44:J45"/>
    <mergeCell ref="K44:K45"/>
    <mergeCell ref="L44:L45"/>
    <mergeCell ref="M46:M47"/>
    <mergeCell ref="N46:N47"/>
    <mergeCell ref="O46:O47"/>
    <mergeCell ref="P40:P41"/>
    <mergeCell ref="B42:B43"/>
    <mergeCell ref="C42:C43"/>
    <mergeCell ref="H42:H43"/>
    <mergeCell ref="J42:J43"/>
    <mergeCell ref="K42:K43"/>
    <mergeCell ref="L42:L43"/>
    <mergeCell ref="M42:M43"/>
    <mergeCell ref="N42:N43"/>
    <mergeCell ref="O42:O43"/>
    <mergeCell ref="P42:P43"/>
    <mergeCell ref="B40:B41"/>
    <mergeCell ref="C40:C41"/>
    <mergeCell ref="H40:H41"/>
    <mergeCell ref="J40:J41"/>
    <mergeCell ref="K40:K41"/>
    <mergeCell ref="L40:L41"/>
    <mergeCell ref="M40:M41"/>
    <mergeCell ref="N40:N41"/>
    <mergeCell ref="O40:O41"/>
    <mergeCell ref="P36:P37"/>
    <mergeCell ref="B38:B39"/>
    <mergeCell ref="C38:C39"/>
    <mergeCell ref="H38:H39"/>
    <mergeCell ref="J38:J39"/>
    <mergeCell ref="K38:K39"/>
    <mergeCell ref="L38:L39"/>
    <mergeCell ref="M38:M39"/>
    <mergeCell ref="N38:N39"/>
    <mergeCell ref="O38:O39"/>
    <mergeCell ref="P38:P39"/>
    <mergeCell ref="B36:B37"/>
    <mergeCell ref="C36:C37"/>
    <mergeCell ref="H36:H37"/>
    <mergeCell ref="J36:J37"/>
    <mergeCell ref="K36:K37"/>
    <mergeCell ref="L36:L37"/>
    <mergeCell ref="M36:M37"/>
    <mergeCell ref="N36:N37"/>
    <mergeCell ref="O36:O37"/>
    <mergeCell ref="P32:P33"/>
    <mergeCell ref="B34:B35"/>
    <mergeCell ref="C34:C35"/>
    <mergeCell ref="H34:H35"/>
    <mergeCell ref="J34:J35"/>
    <mergeCell ref="K34:K35"/>
    <mergeCell ref="L34:L35"/>
    <mergeCell ref="M34:M35"/>
    <mergeCell ref="N34:N35"/>
    <mergeCell ref="O34:O35"/>
    <mergeCell ref="P34:P35"/>
    <mergeCell ref="B32:B33"/>
    <mergeCell ref="C32:C33"/>
    <mergeCell ref="H32:H33"/>
    <mergeCell ref="J32:J33"/>
    <mergeCell ref="K32:K33"/>
    <mergeCell ref="L32:L33"/>
    <mergeCell ref="M32:M33"/>
    <mergeCell ref="N32:N33"/>
    <mergeCell ref="O32:O33"/>
    <mergeCell ref="M28:M29"/>
    <mergeCell ref="N28:N29"/>
    <mergeCell ref="O28:O29"/>
    <mergeCell ref="P28:P29"/>
    <mergeCell ref="B30:B31"/>
    <mergeCell ref="C30:C31"/>
    <mergeCell ref="H30:H31"/>
    <mergeCell ref="J30:J31"/>
    <mergeCell ref="K30:K31"/>
    <mergeCell ref="L30:L31"/>
    <mergeCell ref="B28:B29"/>
    <mergeCell ref="C28:C29"/>
    <mergeCell ref="H28:H29"/>
    <mergeCell ref="J28:J29"/>
    <mergeCell ref="K28:K29"/>
    <mergeCell ref="L28:L29"/>
    <mergeCell ref="M30:M31"/>
    <mergeCell ref="N30:N31"/>
    <mergeCell ref="O30:O31"/>
    <mergeCell ref="P30:P31"/>
    <mergeCell ref="B26:B27"/>
    <mergeCell ref="C26:C27"/>
    <mergeCell ref="D26:P27"/>
    <mergeCell ref="M22:M23"/>
    <mergeCell ref="N22:N23"/>
    <mergeCell ref="O22:O23"/>
    <mergeCell ref="P22:P23"/>
    <mergeCell ref="B24:B25"/>
    <mergeCell ref="C24:C25"/>
    <mergeCell ref="D24:P25"/>
    <mergeCell ref="P20:P21"/>
    <mergeCell ref="B22:B23"/>
    <mergeCell ref="C22:C23"/>
    <mergeCell ref="H22:H23"/>
    <mergeCell ref="J22:J23"/>
    <mergeCell ref="K22:K23"/>
    <mergeCell ref="L22:L23"/>
    <mergeCell ref="B20:B21"/>
    <mergeCell ref="C20:C21"/>
    <mergeCell ref="H20:H21"/>
    <mergeCell ref="J20:J21"/>
    <mergeCell ref="K20:K21"/>
    <mergeCell ref="L20:L21"/>
    <mergeCell ref="M20:M21"/>
    <mergeCell ref="N20:N21"/>
    <mergeCell ref="O20:O21"/>
    <mergeCell ref="P16:P17"/>
    <mergeCell ref="B18:B19"/>
    <mergeCell ref="C18:C19"/>
    <mergeCell ref="H18:H19"/>
    <mergeCell ref="J18:J19"/>
    <mergeCell ref="K18:K19"/>
    <mergeCell ref="L18:L19"/>
    <mergeCell ref="M18:M19"/>
    <mergeCell ref="N18:N19"/>
    <mergeCell ref="O18:O19"/>
    <mergeCell ref="P18:P19"/>
    <mergeCell ref="B16:B17"/>
    <mergeCell ref="C16:C17"/>
    <mergeCell ref="H16:H17"/>
    <mergeCell ref="J16:J17"/>
    <mergeCell ref="K16:K17"/>
    <mergeCell ref="L16:L17"/>
    <mergeCell ref="M16:M17"/>
    <mergeCell ref="N16:N17"/>
    <mergeCell ref="O16:O17"/>
    <mergeCell ref="P12:P13"/>
    <mergeCell ref="B14:B15"/>
    <mergeCell ref="C14:C15"/>
    <mergeCell ref="H14:H15"/>
    <mergeCell ref="J14:J15"/>
    <mergeCell ref="K14:K15"/>
    <mergeCell ref="L14:L15"/>
    <mergeCell ref="M14:M15"/>
    <mergeCell ref="N14:N15"/>
    <mergeCell ref="O14:O15"/>
    <mergeCell ref="P14:P15"/>
    <mergeCell ref="B12:B13"/>
    <mergeCell ref="C12:C13"/>
    <mergeCell ref="H12:H13"/>
    <mergeCell ref="J12:J13"/>
    <mergeCell ref="K12:K13"/>
    <mergeCell ref="L12:L13"/>
    <mergeCell ref="M12:M13"/>
    <mergeCell ref="N12:N13"/>
    <mergeCell ref="O12:O13"/>
    <mergeCell ref="P8:P9"/>
    <mergeCell ref="B10:B11"/>
    <mergeCell ref="C10:C11"/>
    <mergeCell ref="H10:H11"/>
    <mergeCell ref="J10:J11"/>
    <mergeCell ref="K10:K11"/>
    <mergeCell ref="L10:L11"/>
    <mergeCell ref="M10:M11"/>
    <mergeCell ref="N10:N11"/>
    <mergeCell ref="O10:O11"/>
    <mergeCell ref="P10:P11"/>
    <mergeCell ref="B8:B9"/>
    <mergeCell ref="C8:C9"/>
    <mergeCell ref="H8:H9"/>
    <mergeCell ref="J8:J9"/>
    <mergeCell ref="K8:K9"/>
    <mergeCell ref="L8:L9"/>
    <mergeCell ref="M8:M9"/>
    <mergeCell ref="N8:N9"/>
    <mergeCell ref="O8:O9"/>
    <mergeCell ref="M4:M5"/>
    <mergeCell ref="N4:N5"/>
    <mergeCell ref="O4:O5"/>
    <mergeCell ref="P4:P5"/>
    <mergeCell ref="B6:B7"/>
    <mergeCell ref="C6:C7"/>
    <mergeCell ref="H6:H7"/>
    <mergeCell ref="J6:J7"/>
    <mergeCell ref="K6:K7"/>
    <mergeCell ref="L6:L7"/>
    <mergeCell ref="B4:B5"/>
    <mergeCell ref="C4:C5"/>
    <mergeCell ref="H4:H5"/>
    <mergeCell ref="J4:J5"/>
    <mergeCell ref="K4:K5"/>
    <mergeCell ref="L4:L5"/>
    <mergeCell ref="M6:M7"/>
    <mergeCell ref="N6:N7"/>
    <mergeCell ref="O6:O7"/>
    <mergeCell ref="P6:P7"/>
  </mergeCells>
  <phoneticPr fontId="3" type="noConversion"/>
  <pageMargins left="0" right="0" top="0" bottom="0" header="0.11811023622047245" footer="0"/>
  <pageSetup paperSize="9" scale="84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F05F85-A7E8-4C82-B4C2-AE7E0D9D73F7}">
  <sheetPr>
    <tabColor rgb="FF00B0F0"/>
  </sheetPr>
  <dimension ref="A1:P52"/>
  <sheetViews>
    <sheetView zoomScale="95" zoomScaleNormal="95" zoomScaleSheetLayoutView="100" workbookViewId="0">
      <selection activeCell="D8" sqref="D8:P9"/>
    </sheetView>
  </sheetViews>
  <sheetFormatPr defaultColWidth="9" defaultRowHeight="21"/>
  <cols>
    <col min="1" max="1" width="0.75" style="1" customWidth="1"/>
    <col min="2" max="2" width="4.25" style="1" customWidth="1"/>
    <col min="3" max="3" width="2.25" style="1" customWidth="1"/>
    <col min="4" max="4" width="15.25" style="1" customWidth="1"/>
    <col min="5" max="5" width="22.625" style="1" customWidth="1"/>
    <col min="6" max="6" width="19.625" style="1" customWidth="1"/>
    <col min="7" max="7" width="18.5" style="1" customWidth="1"/>
    <col min="8" max="8" width="3.75" style="1" customWidth="1"/>
    <col min="9" max="9" width="12.625" style="1" customWidth="1"/>
    <col min="10" max="10" width="2.375" style="1" customWidth="1"/>
    <col min="11" max="14" width="2.625" style="1" customWidth="1"/>
    <col min="15" max="15" width="3" style="1" customWidth="1"/>
    <col min="16" max="16" width="2.25" style="1" customWidth="1"/>
    <col min="17" max="17" width="0.75" style="1" customWidth="1"/>
    <col min="18" max="18" width="1.375" style="1" customWidth="1"/>
    <col min="19" max="16384" width="9" style="1"/>
  </cols>
  <sheetData>
    <row r="1" spans="1:16" ht="159" customHeight="1"/>
    <row r="2" spans="1:16" ht="3.75" customHeight="1" thickBot="1"/>
    <row r="3" spans="1:16" ht="31.5" customHeight="1" thickBot="1">
      <c r="B3" s="2" t="s">
        <v>0</v>
      </c>
      <c r="C3" s="3" t="s">
        <v>1</v>
      </c>
      <c r="D3" s="4" t="s">
        <v>2</v>
      </c>
      <c r="E3" s="5" t="s">
        <v>3</v>
      </c>
      <c r="F3" s="6" t="s">
        <v>4</v>
      </c>
      <c r="G3" s="7" t="s">
        <v>4</v>
      </c>
      <c r="H3" s="8" t="s">
        <v>5</v>
      </c>
      <c r="I3" s="5" t="s">
        <v>6</v>
      </c>
      <c r="J3" s="9" t="s">
        <v>7</v>
      </c>
      <c r="K3" s="9" t="s">
        <v>8</v>
      </c>
      <c r="L3" s="9" t="s">
        <v>9</v>
      </c>
      <c r="M3" s="9" t="s">
        <v>10</v>
      </c>
      <c r="N3" s="9" t="s">
        <v>11</v>
      </c>
      <c r="O3" s="10" t="s">
        <v>12</v>
      </c>
      <c r="P3" s="11" t="s">
        <v>13</v>
      </c>
    </row>
    <row r="4" spans="1:16">
      <c r="B4" s="187">
        <v>45719</v>
      </c>
      <c r="C4" s="188" t="s">
        <v>14</v>
      </c>
      <c r="D4" s="12" t="s">
        <v>15</v>
      </c>
      <c r="E4" s="13" t="s">
        <v>202</v>
      </c>
      <c r="F4" s="12" t="s">
        <v>17</v>
      </c>
      <c r="G4" s="12" t="s">
        <v>18</v>
      </c>
      <c r="H4" s="189" t="s">
        <v>19</v>
      </c>
      <c r="I4" s="14" t="s">
        <v>20</v>
      </c>
      <c r="J4" s="190"/>
      <c r="K4" s="170">
        <v>6.4</v>
      </c>
      <c r="L4" s="170">
        <v>2.5</v>
      </c>
      <c r="M4" s="170">
        <v>2.2000000000000002</v>
      </c>
      <c r="N4" s="172">
        <v>2.5</v>
      </c>
      <c r="O4" s="174">
        <f>SUM(K4*70+L4*75+M4*25+N4*45)</f>
        <v>803</v>
      </c>
      <c r="P4" s="176" t="s">
        <v>21</v>
      </c>
    </row>
    <row r="5" spans="1:16" ht="21.75" thickBot="1">
      <c r="B5" s="179"/>
      <c r="C5" s="181"/>
      <c r="D5" s="16"/>
      <c r="E5" s="17" t="s">
        <v>203</v>
      </c>
      <c r="F5" s="18" t="s">
        <v>23</v>
      </c>
      <c r="G5" s="18" t="s">
        <v>24</v>
      </c>
      <c r="H5" s="183"/>
      <c r="I5" s="19" t="s">
        <v>25</v>
      </c>
      <c r="J5" s="191"/>
      <c r="K5" s="171"/>
      <c r="L5" s="171"/>
      <c r="M5" s="171"/>
      <c r="N5" s="173"/>
      <c r="O5" s="175"/>
      <c r="P5" s="177"/>
    </row>
    <row r="6" spans="1:16" ht="21.75" thickTop="1">
      <c r="A6" s="20"/>
      <c r="B6" s="178">
        <v>45726</v>
      </c>
      <c r="C6" s="180" t="s">
        <v>14</v>
      </c>
      <c r="D6" s="21" t="s">
        <v>70</v>
      </c>
      <c r="E6" s="22" t="s">
        <v>204</v>
      </c>
      <c r="F6" s="21" t="s">
        <v>72</v>
      </c>
      <c r="G6" s="21" t="s">
        <v>73</v>
      </c>
      <c r="H6" s="182" t="s">
        <v>19</v>
      </c>
      <c r="I6" s="23" t="s">
        <v>74</v>
      </c>
      <c r="J6" s="184"/>
      <c r="K6" s="186">
        <v>6.4</v>
      </c>
      <c r="L6" s="186">
        <v>2.5</v>
      </c>
      <c r="M6" s="186">
        <v>2.2000000000000002</v>
      </c>
      <c r="N6" s="192">
        <v>2.5</v>
      </c>
      <c r="O6" s="193">
        <f>SUM(K6*70+L6*75+M6*25+N6*45)</f>
        <v>803</v>
      </c>
      <c r="P6" s="194" t="s">
        <v>21</v>
      </c>
    </row>
    <row r="7" spans="1:16" ht="21.75" thickBot="1">
      <c r="A7" s="20"/>
      <c r="B7" s="179"/>
      <c r="C7" s="181"/>
      <c r="D7" s="16"/>
      <c r="E7" s="18" t="s">
        <v>205</v>
      </c>
      <c r="F7" s="18" t="s">
        <v>77</v>
      </c>
      <c r="G7" s="18" t="s">
        <v>78</v>
      </c>
      <c r="H7" s="183"/>
      <c r="I7" s="19" t="s">
        <v>79</v>
      </c>
      <c r="J7" s="185"/>
      <c r="K7" s="171"/>
      <c r="L7" s="171"/>
      <c r="M7" s="171"/>
      <c r="N7" s="173"/>
      <c r="O7" s="175"/>
      <c r="P7" s="177"/>
    </row>
    <row r="8" spans="1:16" ht="21.75" thickTop="1">
      <c r="B8" s="178">
        <v>45733</v>
      </c>
      <c r="C8" s="180" t="s">
        <v>14</v>
      </c>
      <c r="D8" s="196" t="s">
        <v>115</v>
      </c>
      <c r="E8" s="197"/>
      <c r="F8" s="197"/>
      <c r="G8" s="197"/>
      <c r="H8" s="197"/>
      <c r="I8" s="197"/>
      <c r="J8" s="197"/>
      <c r="K8" s="197"/>
      <c r="L8" s="197"/>
      <c r="M8" s="197"/>
      <c r="N8" s="197"/>
      <c r="O8" s="197"/>
      <c r="P8" s="198"/>
    </row>
    <row r="9" spans="1:16" ht="21.75" thickBot="1">
      <c r="B9" s="195"/>
      <c r="C9" s="181"/>
      <c r="D9" s="199"/>
      <c r="E9" s="200"/>
      <c r="F9" s="200"/>
      <c r="G9" s="200"/>
      <c r="H9" s="200"/>
      <c r="I9" s="200"/>
      <c r="J9" s="200"/>
      <c r="K9" s="200"/>
      <c r="L9" s="200"/>
      <c r="M9" s="200"/>
      <c r="N9" s="200"/>
      <c r="O9" s="200"/>
      <c r="P9" s="201"/>
    </row>
    <row r="10" spans="1:16" ht="21.75" thickTop="1">
      <c r="B10" s="178">
        <v>45740</v>
      </c>
      <c r="C10" s="180" t="s">
        <v>14</v>
      </c>
      <c r="D10" s="21" t="s">
        <v>15</v>
      </c>
      <c r="E10" s="22" t="s">
        <v>206</v>
      </c>
      <c r="F10" s="21" t="s">
        <v>207</v>
      </c>
      <c r="G10" s="21" t="s">
        <v>153</v>
      </c>
      <c r="H10" s="205" t="s">
        <v>19</v>
      </c>
      <c r="I10" s="23" t="s">
        <v>154</v>
      </c>
      <c r="J10" s="207"/>
      <c r="K10" s="186">
        <v>6.5</v>
      </c>
      <c r="L10" s="186">
        <v>2.4</v>
      </c>
      <c r="M10" s="186">
        <v>2.4</v>
      </c>
      <c r="N10" s="192">
        <v>2.6</v>
      </c>
      <c r="O10" s="193">
        <f>SUM(K10*70+L10*75+M10*25+N10*45)+75</f>
        <v>887</v>
      </c>
      <c r="P10" s="194" t="s">
        <v>21</v>
      </c>
    </row>
    <row r="11" spans="1:16" ht="21.75" thickBot="1">
      <c r="B11" s="203"/>
      <c r="C11" s="204"/>
      <c r="D11" s="18"/>
      <c r="E11" s="18" t="s">
        <v>208</v>
      </c>
      <c r="F11" s="17" t="s">
        <v>156</v>
      </c>
      <c r="G11" s="17" t="s">
        <v>157</v>
      </c>
      <c r="H11" s="206"/>
      <c r="I11" s="15" t="s">
        <v>158</v>
      </c>
      <c r="J11" s="208"/>
      <c r="K11" s="209"/>
      <c r="L11" s="209"/>
      <c r="M11" s="209"/>
      <c r="N11" s="217"/>
      <c r="O11" s="218"/>
      <c r="P11" s="219"/>
    </row>
    <row r="12" spans="1:16" ht="21.75" customHeight="1" thickTop="1">
      <c r="B12" s="178">
        <v>45747</v>
      </c>
      <c r="C12" s="180" t="s">
        <v>14</v>
      </c>
      <c r="D12" s="21" t="s">
        <v>15</v>
      </c>
      <c r="E12" s="22" t="s">
        <v>209</v>
      </c>
      <c r="F12" s="21" t="s">
        <v>192</v>
      </c>
      <c r="G12" s="21" t="s">
        <v>193</v>
      </c>
      <c r="H12" s="182" t="s">
        <v>19</v>
      </c>
      <c r="I12" s="23" t="s">
        <v>194</v>
      </c>
      <c r="J12" s="207" t="s">
        <v>155</v>
      </c>
      <c r="K12" s="186">
        <v>6.5</v>
      </c>
      <c r="L12" s="186">
        <v>2.4</v>
      </c>
      <c r="M12" s="186">
        <v>2.4</v>
      </c>
      <c r="N12" s="192">
        <v>2.6</v>
      </c>
      <c r="O12" s="193">
        <f>SUM(K12*70+L12*75+M12*25+N12*45)+75</f>
        <v>887</v>
      </c>
      <c r="P12" s="194" t="s">
        <v>21</v>
      </c>
    </row>
    <row r="13" spans="1:16" ht="21.75" thickBot="1">
      <c r="B13" s="210"/>
      <c r="C13" s="211"/>
      <c r="D13" s="25"/>
      <c r="E13" s="25" t="s">
        <v>210</v>
      </c>
      <c r="F13" s="25" t="s">
        <v>195</v>
      </c>
      <c r="G13" s="25" t="s">
        <v>196</v>
      </c>
      <c r="H13" s="212"/>
      <c r="I13" s="24" t="s">
        <v>197</v>
      </c>
      <c r="J13" s="213"/>
      <c r="K13" s="202"/>
      <c r="L13" s="202"/>
      <c r="M13" s="202"/>
      <c r="N13" s="214"/>
      <c r="O13" s="215"/>
      <c r="P13" s="216"/>
    </row>
    <row r="14" spans="1:16" ht="14.25" customHeight="1">
      <c r="B14" s="26" t="s">
        <v>198</v>
      </c>
      <c r="H14"/>
    </row>
    <row r="15" spans="1:16" ht="26.25" customHeight="1">
      <c r="B15" s="27" t="s">
        <v>199</v>
      </c>
    </row>
    <row r="16" spans="1:16" ht="21.75" customHeight="1">
      <c r="B16" s="28" t="s">
        <v>211</v>
      </c>
    </row>
    <row r="17" spans="2:4" ht="13.5" customHeight="1">
      <c r="B17" s="30"/>
    </row>
    <row r="18" spans="2:4" ht="16.5" customHeight="1"/>
    <row r="19" spans="2:4" ht="9.75" hidden="1" customHeight="1">
      <c r="D19" s="29"/>
    </row>
    <row r="20" spans="2:4" ht="28.5" customHeight="1"/>
    <row r="21" spans="2:4" ht="17.100000000000001" customHeight="1"/>
    <row r="22" spans="2:4" ht="10.15" customHeight="1"/>
    <row r="23" spans="2:4" ht="15" customHeight="1"/>
    <row r="24" spans="2:4" ht="10.15" customHeight="1"/>
    <row r="25" spans="2:4" ht="17.100000000000001" customHeight="1"/>
    <row r="26" spans="2:4" ht="10.15" customHeight="1"/>
    <row r="27" spans="2:4" ht="17.100000000000001" customHeight="1"/>
    <row r="28" spans="2:4" ht="10.15" customHeight="1"/>
    <row r="29" spans="2:4" ht="17.649999999999999" customHeight="1"/>
    <row r="30" spans="2:4" ht="10.15" customHeight="1"/>
    <row r="31" spans="2:4" ht="17.100000000000001" customHeight="1"/>
    <row r="32" spans="2:4" ht="10.15" customHeight="1"/>
    <row r="33" ht="20.100000000000001" customHeight="1"/>
    <row r="34" ht="10.15" customHeight="1"/>
    <row r="35" ht="12" customHeight="1"/>
    <row r="36" ht="10.15" customHeight="1"/>
    <row r="37" ht="15" customHeight="1"/>
    <row r="38" ht="7.5" customHeight="1"/>
    <row r="39" ht="18" customHeight="1"/>
    <row r="40" ht="8.1" customHeight="1"/>
    <row r="41" ht="17.649999999999999" customHeight="1"/>
    <row r="42" ht="8.1" customHeight="1"/>
    <row r="43" ht="20.100000000000001" customHeight="1"/>
    <row r="44" ht="10.15" customHeight="1"/>
    <row r="45" ht="18" customHeight="1"/>
    <row r="46" ht="7.5" customHeight="1"/>
    <row r="47" ht="13.5" customHeight="1"/>
    <row r="48" ht="10.15" customHeight="1"/>
    <row r="49" ht="10.5" customHeight="1"/>
    <row r="50" ht="10.5" customHeight="1"/>
    <row r="51" ht="15" customHeight="1"/>
    <row r="52" ht="15" customHeight="1"/>
  </sheetData>
  <mergeCells count="43">
    <mergeCell ref="M12:M13"/>
    <mergeCell ref="N12:N13"/>
    <mergeCell ref="O12:O13"/>
    <mergeCell ref="P12:P13"/>
    <mergeCell ref="M10:M11"/>
    <mergeCell ref="N10:N11"/>
    <mergeCell ref="O10:O11"/>
    <mergeCell ref="P10:P11"/>
    <mergeCell ref="L12:L13"/>
    <mergeCell ref="B10:B11"/>
    <mergeCell ref="C10:C11"/>
    <mergeCell ref="H10:H11"/>
    <mergeCell ref="J10:J11"/>
    <mergeCell ref="K10:K11"/>
    <mergeCell ref="L10:L11"/>
    <mergeCell ref="B12:B13"/>
    <mergeCell ref="C12:C13"/>
    <mergeCell ref="H12:H13"/>
    <mergeCell ref="J12:J13"/>
    <mergeCell ref="K12:K13"/>
    <mergeCell ref="M6:M7"/>
    <mergeCell ref="N6:N7"/>
    <mergeCell ref="O6:O7"/>
    <mergeCell ref="P6:P7"/>
    <mergeCell ref="B8:B9"/>
    <mergeCell ref="C8:C9"/>
    <mergeCell ref="D8:P9"/>
    <mergeCell ref="M4:M5"/>
    <mergeCell ref="N4:N5"/>
    <mergeCell ref="O4:O5"/>
    <mergeCell ref="P4:P5"/>
    <mergeCell ref="B6:B7"/>
    <mergeCell ref="C6:C7"/>
    <mergeCell ref="H6:H7"/>
    <mergeCell ref="J6:J7"/>
    <mergeCell ref="K6:K7"/>
    <mergeCell ref="L6:L7"/>
    <mergeCell ref="B4:B5"/>
    <mergeCell ref="C4:C5"/>
    <mergeCell ref="H4:H5"/>
    <mergeCell ref="J4:J5"/>
    <mergeCell ref="K4:K5"/>
    <mergeCell ref="L4:L5"/>
  </mergeCells>
  <phoneticPr fontId="3" type="noConversion"/>
  <pageMargins left="0" right="0" top="0" bottom="0" header="0.11811023622047245" footer="0"/>
  <pageSetup paperSize="9" scale="84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具名範圍</vt:lpstr>
      </vt:variant>
      <vt:variant>
        <vt:i4>2</vt:i4>
      </vt:variant>
    </vt:vector>
  </HeadingPairs>
  <TitlesOfParts>
    <vt:vector size="4" baseType="lpstr">
      <vt:lpstr>自強114.3</vt:lpstr>
      <vt:lpstr>自強114.3蔬食 </vt:lpstr>
      <vt:lpstr>自強114.3!Print_Area</vt:lpstr>
      <vt:lpstr>'自強114.3蔬食 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小晏 涂</dc:creator>
  <cp:lastModifiedBy>user</cp:lastModifiedBy>
  <cp:lastPrinted>2025-02-14T05:34:16Z</cp:lastPrinted>
  <dcterms:created xsi:type="dcterms:W3CDTF">2025-02-12T03:44:40Z</dcterms:created>
  <dcterms:modified xsi:type="dcterms:W3CDTF">2025-02-14T05:34:24Z</dcterms:modified>
</cp:coreProperties>
</file>