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菜單互評\114年2月份菜單(0115寄)要60份\網路公告菜單\"/>
    </mc:Choice>
  </mc:AlternateContent>
  <xr:revisionPtr revIDLastSave="0" documentId="13_ncr:1_{08C76785-9B92-48C2-91A5-9F7BD86355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月" sheetId="14" r:id="rId1"/>
    <sheet name="2月蔬食日" sheetId="15" r:id="rId2"/>
  </sheets>
  <definedNames>
    <definedName name="_xlnm.Print_Area" localSheetId="0">'2月'!$A$1:$N$31</definedName>
    <definedName name="_xlnm.Print_Area" localSheetId="1">'2月蔬食日'!$A$1:$N$7</definedName>
    <definedName name="文字方塊" localSheetId="0">'2月'!#REF!</definedName>
    <definedName name="文字方塊" localSheetId="1">'2月蔬食日'!#REF!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5" l="1"/>
  <c r="N3" i="15"/>
  <c r="N27" i="14"/>
  <c r="N25" i="14"/>
  <c r="N23" i="14"/>
  <c r="A23" i="14"/>
  <c r="A25" i="14" s="1"/>
  <c r="N21" i="14"/>
  <c r="N19" i="14"/>
  <c r="N17" i="14"/>
  <c r="N15" i="14"/>
  <c r="N13" i="14"/>
  <c r="A13" i="14"/>
  <c r="A15" i="14" s="1"/>
  <c r="A17" i="14" s="1"/>
  <c r="A19" i="14" s="1"/>
  <c r="N11" i="14"/>
  <c r="N9" i="14"/>
  <c r="N7" i="14"/>
  <c r="N5" i="14"/>
  <c r="A5" i="14"/>
  <c r="N3" i="14"/>
</calcChain>
</file>

<file path=xl/sharedStrings.xml><?xml version="1.0" encoding="utf-8"?>
<sst xmlns="http://schemas.openxmlformats.org/spreadsheetml/2006/main" count="212" uniqueCount="155">
  <si>
    <t>日期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</si>
  <si>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</si>
  <si>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</si>
  <si>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</si>
  <si>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</si>
  <si>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</si>
  <si>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</si>
  <si>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</si>
  <si>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</si>
  <si>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</si>
  <si>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</si>
  <si>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</si>
  <si>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</si>
  <si>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</si>
  <si>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</si>
  <si>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</si>
  <si>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</si>
  <si>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福州丸.白菜/煮</t>
  </si>
  <si>
    <t>鮮彩花椰</t>
    <phoneticPr fontId="4" type="noConversion"/>
  </si>
  <si>
    <t>梅粉地瓜條</t>
    <phoneticPr fontId="4" type="noConversion"/>
  </si>
  <si>
    <t>下飯肉燥</t>
    <phoneticPr fontId="4" type="noConversion"/>
  </si>
  <si>
    <t>芹香豆包絲</t>
  </si>
  <si>
    <t>土豆四分干</t>
    <phoneticPr fontId="4" type="noConversion"/>
  </si>
  <si>
    <t>椒鹽炸雞</t>
    <phoneticPr fontId="4" type="noConversion"/>
  </si>
  <si>
    <r>
      <t>雞肉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Microsoft JhengHei"/>
        <family val="2"/>
      </rPr>
      <t>炸</t>
    </r>
    <phoneticPr fontId="4" type="noConversion"/>
  </si>
  <si>
    <r>
      <t>豬排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</si>
  <si>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福菜滷肉</t>
  </si>
  <si>
    <t>黑胡椒豬柳</t>
    <phoneticPr fontId="4" type="noConversion"/>
  </si>
  <si>
    <r>
      <t>豬肉.</t>
    </r>
    <r>
      <rPr>
        <sz val="20"/>
        <color theme="5" tint="-0.499984740745262"/>
        <rFont val="Microsoft JhengHei"/>
        <family val="2"/>
      </rPr>
      <t>洋蔥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</si>
  <si>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豬肉.福菜/煮</t>
  </si>
  <si>
    <t>多汁福州丸</t>
  </si>
  <si>
    <t>金黃珍珠肉茸</t>
    <phoneticPr fontId="4" type="noConversion"/>
  </si>
  <si>
    <t>筍干油腐</t>
    <phoneticPr fontId="4" type="noConversion"/>
  </si>
  <si>
    <t>蝦香瓜瓜</t>
    <phoneticPr fontId="4" type="noConversion"/>
  </si>
  <si>
    <t>鐵路豬排</t>
    <phoneticPr fontId="4" type="noConversion"/>
  </si>
  <si>
    <t>匈牙利燉肉</t>
    <phoneticPr fontId="4" type="noConversion"/>
  </si>
  <si>
    <t>暖暖麻油雞</t>
    <phoneticPr fontId="4" type="noConversion"/>
  </si>
  <si>
    <r>
      <t>雞肉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Microsoft JhengHei"/>
        <family val="2"/>
      </rPr>
      <t>杏鮑菇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Microsoft JhengHei"/>
        <family val="2"/>
      </rPr>
      <t>煮</t>
    </r>
    <phoneticPr fontId="4" type="noConversion"/>
  </si>
  <si>
    <r>
      <t>豬肉.</t>
    </r>
    <r>
      <rPr>
        <sz val="20"/>
        <color theme="5" tint="-0.499984740745262"/>
        <rFont val="Microsoft JhengHei"/>
        <family val="2"/>
      </rPr>
      <t>番茄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</si>
  <si>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鳳梨燒肉</t>
    <phoneticPr fontId="4" type="noConversion"/>
  </si>
  <si>
    <r>
      <t>豬肉.</t>
    </r>
    <r>
      <rPr>
        <sz val="20"/>
        <color theme="5" tint="-0.499984740745262"/>
        <rFont val="Microsoft JhengHei"/>
        <family val="2"/>
      </rPr>
      <t>鳳梨</t>
    </r>
    <r>
      <rPr>
        <sz val="20"/>
        <color theme="5" tint="-0.499984740745262"/>
        <rFont val="jf open 粉圓 1.0"/>
        <family val="2"/>
        <charset val="136"/>
      </rPr>
      <t>.洋蔥/炒</t>
    </r>
    <phoneticPr fontId="4" type="noConversion"/>
  </si>
  <si>
    <t>韓式部隊鍋</t>
  </si>
  <si>
    <t>泡菜.高麗菜.年糕/煮</t>
  </si>
  <si>
    <t>夜市魷魚羹</t>
  </si>
  <si>
    <t>筍絲.紅蘿蔔.魷魚羹/煮</t>
  </si>
  <si>
    <t>紫米飯</t>
  </si>
  <si>
    <t>薏仁飯</t>
    <phoneticPr fontId="4" type="noConversion"/>
  </si>
  <si>
    <t>五穀飯</t>
    <phoneticPr fontId="4" type="noConversion"/>
  </si>
  <si>
    <t>蕎麥飯</t>
  </si>
  <si>
    <t>白米.紫米</t>
  </si>
  <si>
    <t>白米.麥仁</t>
  </si>
  <si>
    <t>白米.蕎麥</t>
  </si>
  <si>
    <t>香菇雞湯</t>
    <phoneticPr fontId="4" type="noConversion"/>
  </si>
  <si>
    <r>
      <t>香菇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冬瓜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雞肉</t>
    </r>
    <phoneticPr fontId="4" type="noConversion"/>
  </si>
  <si>
    <t>玉米濃湯</t>
    <phoneticPr fontId="4" type="noConversion"/>
  </si>
  <si>
    <t>巷口麵線糊</t>
    <phoneticPr fontId="4" type="noConversion"/>
  </si>
  <si>
    <r>
      <t>紅麵線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豬肉</t>
    </r>
    <phoneticPr fontId="4" type="noConversion"/>
  </si>
  <si>
    <t>日式味噌湯</t>
    <phoneticPr fontId="4" type="noConversion"/>
  </si>
  <si>
    <t>海結玉米湯</t>
  </si>
  <si>
    <t>主廚炒米粉</t>
    <phoneticPr fontId="4" type="noConversion"/>
  </si>
  <si>
    <t>米粉.時蔬/炒</t>
    <phoneticPr fontId="4" type="noConversion"/>
  </si>
  <si>
    <t>香Q白飯</t>
    <phoneticPr fontId="4" type="noConversion"/>
  </si>
  <si>
    <t>白米</t>
    <phoneticPr fontId="4" type="noConversion"/>
  </si>
  <si>
    <t>醋溜魚丁</t>
    <phoneticPr fontId="4" type="noConversion"/>
  </si>
  <si>
    <r>
      <t>水鯊魚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Microsoft JhengHei"/>
        <family val="2"/>
      </rPr>
      <t>燒</t>
    </r>
    <phoneticPr fontId="4" type="noConversion"/>
  </si>
  <si>
    <t>228和平紀念日連假</t>
    <phoneticPr fontId="4" type="noConversion"/>
  </si>
  <si>
    <t>★全面使用非基因改造黃豆製品及玉米 ★本廠一律使用生產追溯肉品及CAS國產肉品，產地：臺灣  ★主菜、副菜及青菜全面使用三章1Q食材，產地：臺灣
★本菜單中含有食品過敏原,如大豆、芝麻、花生、蛋、奶類、魚類、麩質等，有特殊過敏體質請特別注意使用之食材。</t>
  </si>
  <si>
    <t>蘿蔔排骨湯</t>
    <phoneticPr fontId="4" type="noConversion"/>
  </si>
  <si>
    <t>蘿蔔.排骨</t>
    <phoneticPr fontId="4" type="noConversion"/>
  </si>
  <si>
    <t>小魚干.豆腐</t>
    <phoneticPr fontId="4" type="noConversion"/>
  </si>
  <si>
    <r>
      <rPr>
        <sz val="20"/>
        <color rgb="FFFF6600"/>
        <rFont val="jf open 粉圓 1.0"/>
        <family val="3"/>
        <charset val="136"/>
      </rPr>
      <t>白蘿蔔</t>
    </r>
    <r>
      <rPr>
        <sz val="20"/>
        <color rgb="FFFF6600"/>
        <rFont val="Calibri"/>
        <family val="3"/>
      </rPr>
      <t>.</t>
    </r>
    <r>
      <rPr>
        <sz val="20"/>
        <color rgb="FFFF6600"/>
        <rFont val="MS Mincho"/>
        <family val="3"/>
        <charset val="128"/>
      </rPr>
      <t>海帶結</t>
    </r>
    <r>
      <rPr>
        <sz val="20"/>
        <color rgb="FFFF6600"/>
        <rFont val="細明體-ExtB"/>
        <family val="1"/>
        <charset val="136"/>
      </rPr>
      <t>.</t>
    </r>
    <r>
      <rPr>
        <sz val="20"/>
        <color rgb="FFFF6600"/>
        <rFont val="MS Mincho"/>
        <family val="3"/>
        <charset val="128"/>
      </rPr>
      <t>玉米</t>
    </r>
    <phoneticPr fontId="4" type="noConversion"/>
  </si>
  <si>
    <t>福菜肉片湯</t>
    <phoneticPr fontId="4" type="noConversion"/>
  </si>
  <si>
    <t>福菜.肉片</t>
    <phoneticPr fontId="4" type="noConversion"/>
  </si>
  <si>
    <t>白米.五穀米</t>
    <phoneticPr fontId="4" type="noConversion"/>
  </si>
  <si>
    <t>咖哩雞丁</t>
    <phoneticPr fontId="4" type="noConversion"/>
  </si>
  <si>
    <t>泰式打拋肉</t>
    <phoneticPr fontId="4" type="noConversion"/>
  </si>
  <si>
    <t>干丁.豬肉/炒</t>
    <phoneticPr fontId="4" type="noConversion"/>
  </si>
  <si>
    <t>關東煮</t>
    <phoneticPr fontId="4" type="noConversion"/>
  </si>
  <si>
    <t>咖哩洋芋</t>
    <phoneticPr fontId="4" type="noConversion"/>
  </si>
  <si>
    <t>馬鈴薯.紅蘿蔔/煮</t>
    <phoneticPr fontId="4" type="noConversion"/>
  </si>
  <si>
    <t>古早味油飯</t>
    <phoneticPr fontId="4" type="noConversion"/>
  </si>
  <si>
    <t>糯米.豬肉</t>
    <phoneticPr fontId="4" type="noConversion"/>
  </si>
  <si>
    <t>豬肉炒麵</t>
    <phoneticPr fontId="4" type="noConversion"/>
  </si>
  <si>
    <t>油麵.豬肉</t>
    <phoneticPr fontId="4" type="noConversion"/>
  </si>
  <si>
    <t>義大利螺旋麵</t>
    <phoneticPr fontId="4" type="noConversion"/>
  </si>
  <si>
    <t>螺旋麵.豬肉</t>
    <phoneticPr fontId="4" type="noConversion"/>
  </si>
  <si>
    <t>珍珠麥奶茶</t>
    <phoneticPr fontId="4" type="noConversion"/>
  </si>
  <si>
    <t>小魚豆干</t>
    <phoneticPr fontId="4" type="noConversion"/>
  </si>
  <si>
    <t>小魚乾.豆干/炒</t>
    <phoneticPr fontId="4" type="noConversion"/>
  </si>
  <si>
    <t>紅燒豆腐</t>
    <phoneticPr fontId="4" type="noConversion"/>
  </si>
  <si>
    <t>豆腐.豬肉/燒</t>
    <phoneticPr fontId="4" type="noConversion"/>
  </si>
  <si>
    <t>鮮香扁蒲</t>
    <phoneticPr fontId="4" type="noConversion"/>
  </si>
  <si>
    <t>麥香雞堡</t>
    <phoneticPr fontId="4" type="noConversion"/>
  </si>
  <si>
    <t>雞堡/炸</t>
    <phoneticPr fontId="4" type="noConversion"/>
  </si>
  <si>
    <t>螞蟻上樹</t>
    <phoneticPr fontId="4" type="noConversion"/>
  </si>
  <si>
    <t>拿坡里肉丸</t>
    <phoneticPr fontId="4" type="noConversion"/>
  </si>
  <si>
    <t>獅子頭.洋蔥/燒</t>
    <phoneticPr fontId="4" type="noConversion"/>
  </si>
  <si>
    <t>茄汁虱目魚排</t>
    <phoneticPr fontId="4" type="noConversion"/>
  </si>
  <si>
    <t>虱目魚排/燒</t>
    <phoneticPr fontId="4" type="noConversion"/>
  </si>
  <si>
    <t>馬鈴薯.雞丁/煮</t>
    <phoneticPr fontId="4" type="noConversion"/>
  </si>
  <si>
    <t>香噴噴炸雞腿</t>
    <phoneticPr fontId="4" type="noConversion"/>
  </si>
  <si>
    <r>
      <rPr>
        <sz val="20"/>
        <color theme="5" tint="-0.499984740745262"/>
        <rFont val="MS Mincho"/>
        <family val="3"/>
        <charset val="128"/>
      </rPr>
      <t>雞腿</t>
    </r>
    <r>
      <rPr>
        <sz val="20"/>
        <color theme="5" tint="-0.499984740745262"/>
        <rFont val="細明體-ExtB"/>
        <family val="1"/>
        <charset val="136"/>
      </rPr>
      <t>/炸</t>
    </r>
    <phoneticPr fontId="4" type="noConversion"/>
  </si>
  <si>
    <t>宮保雞丁</t>
    <phoneticPr fontId="4" type="noConversion"/>
  </si>
  <si>
    <t>西芹貢丸片</t>
    <phoneticPr fontId="4" type="noConversion"/>
  </si>
  <si>
    <t>西洋芹.貢丸/炒</t>
    <phoneticPr fontId="4" type="noConversion"/>
  </si>
  <si>
    <r>
      <t>玉米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豬肉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炒</t>
    </r>
    <phoneticPr fontId="4" type="noConversion"/>
  </si>
  <si>
    <r>
      <rPr>
        <sz val="20"/>
        <color rgb="FF0070C0"/>
        <rFont val="Microsoft JhengHei"/>
        <family val="1"/>
      </rPr>
      <t>冬粉.豬肉.高麗菜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炒</t>
    </r>
    <phoneticPr fontId="4" type="noConversion"/>
  </si>
  <si>
    <r>
      <t>花椰菜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炒</t>
    </r>
    <phoneticPr fontId="4" type="noConversion"/>
  </si>
  <si>
    <r>
      <rPr>
        <sz val="20"/>
        <color rgb="FF0070C0"/>
        <rFont val="MS Mincho"/>
        <family val="3"/>
        <charset val="136"/>
      </rPr>
      <t>豆干絲</t>
    </r>
    <r>
      <rPr>
        <sz val="20"/>
        <color rgb="FF0070C0"/>
        <rFont val="Courier New"/>
        <family val="3"/>
      </rPr>
      <t>.</t>
    </r>
    <r>
      <rPr>
        <sz val="20"/>
        <color rgb="FF0070C0"/>
        <rFont val="MS Mincho"/>
        <family val="3"/>
        <charset val="128"/>
      </rPr>
      <t>海帶絲</t>
    </r>
    <r>
      <rPr>
        <sz val="20"/>
        <color rgb="FF0070C0"/>
        <rFont val="Courier New"/>
        <family val="3"/>
      </rPr>
      <t>.</t>
    </r>
    <r>
      <rPr>
        <sz val="20"/>
        <color rgb="FF0070C0"/>
        <rFont val="MS Mincho"/>
        <family val="3"/>
        <charset val="128"/>
      </rPr>
      <t>紅蘿蔔</t>
    </r>
    <r>
      <rPr>
        <sz val="20"/>
        <color rgb="FF0070C0"/>
        <rFont val="Courier New"/>
        <family val="3"/>
      </rPr>
      <t>/</t>
    </r>
    <r>
      <rPr>
        <sz val="20"/>
        <color rgb="FF0070C0"/>
        <rFont val="MS Mincho"/>
        <family val="3"/>
        <charset val="128"/>
      </rPr>
      <t>炒</t>
    </r>
    <phoneticPr fontId="4" type="noConversion"/>
  </si>
  <si>
    <r>
      <t>地瓜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炸</t>
    </r>
    <phoneticPr fontId="4" type="noConversion"/>
  </si>
  <si>
    <r>
      <t>竹筍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油豆腐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煮</t>
    </r>
    <phoneticPr fontId="4" type="noConversion"/>
  </si>
  <si>
    <r>
      <t>花瓜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豬肉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炒</t>
    </r>
    <phoneticPr fontId="4" type="noConversion"/>
  </si>
  <si>
    <r>
      <rPr>
        <sz val="20"/>
        <color rgb="FF0070C0"/>
        <rFont val="MS Mincho"/>
        <family val="3"/>
        <charset val="128"/>
      </rPr>
      <t>蒲瓜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S Mincho"/>
        <family val="3"/>
        <charset val="128"/>
      </rPr>
      <t>菇.</t>
    </r>
    <r>
      <rPr>
        <sz val="20"/>
        <color rgb="FF0070C0"/>
        <rFont val="Microsoft JhengHei"/>
        <family val="3"/>
      </rPr>
      <t>紅蘿蔔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炒</t>
    </r>
    <phoneticPr fontId="4" type="noConversion"/>
  </si>
  <si>
    <r>
      <t>芹菜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豆包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紅蘿蔔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炒</t>
    </r>
    <phoneticPr fontId="4" type="noConversion"/>
  </si>
  <si>
    <r>
      <t>花生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四分干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燒</t>
    </r>
    <phoneticPr fontId="4" type="noConversion"/>
  </si>
  <si>
    <r>
      <t>時瓜</t>
    </r>
    <r>
      <rPr>
        <sz val="20"/>
        <color rgb="FF0070C0"/>
        <rFont val="Calibri"/>
        <family val="2"/>
      </rPr>
      <t>.</t>
    </r>
    <r>
      <rPr>
        <sz val="20"/>
        <color rgb="FF0070C0"/>
        <rFont val="jf open 粉圓 1.0"/>
        <family val="2"/>
        <charset val="136"/>
      </rPr>
      <t>蝦米</t>
    </r>
    <r>
      <rPr>
        <sz val="20"/>
        <color rgb="FF0070C0"/>
        <rFont val="Calibri"/>
        <family val="2"/>
      </rPr>
      <t>/</t>
    </r>
    <r>
      <rPr>
        <sz val="20"/>
        <color rgb="FF0070C0"/>
        <rFont val="jf open 粉圓 1.0"/>
        <family val="2"/>
        <charset val="136"/>
      </rPr>
      <t>煮</t>
    </r>
    <phoneticPr fontId="4" type="noConversion"/>
  </si>
  <si>
    <t>白菜麵筋</t>
    <phoneticPr fontId="4" type="noConversion"/>
  </si>
  <si>
    <r>
      <rPr>
        <sz val="20"/>
        <color rgb="FF0070C0"/>
        <rFont val="MS Mincho"/>
        <family val="3"/>
        <charset val="128"/>
      </rPr>
      <t>白菜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icrosoft JhengHei"/>
        <family val="1"/>
      </rPr>
      <t>麵筋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S Mincho"/>
        <family val="3"/>
        <charset val="128"/>
      </rPr>
      <t>紅蘿蔔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煮</t>
    </r>
    <phoneticPr fontId="4" type="noConversion"/>
  </si>
  <si>
    <t>燒仙草</t>
    <phoneticPr fontId="4" type="noConversion"/>
  </si>
  <si>
    <t>九份地瓜芋圓</t>
    <phoneticPr fontId="4" type="noConversion"/>
  </si>
  <si>
    <t>地瓜.芋圓</t>
    <phoneticPr fontId="4" type="noConversion"/>
  </si>
  <si>
    <t>香鬆蒸蛋</t>
    <phoneticPr fontId="4" type="noConversion"/>
  </si>
  <si>
    <r>
      <rPr>
        <sz val="20"/>
        <color rgb="FF0070C0"/>
        <rFont val="jf open 粉圓 1.0"/>
        <family val="3"/>
        <charset val="136"/>
      </rPr>
      <t>香鬆</t>
    </r>
    <r>
      <rPr>
        <sz val="20"/>
        <color rgb="FF0070C0"/>
        <rFont val="Calibri"/>
        <family val="3"/>
      </rPr>
      <t>.</t>
    </r>
    <r>
      <rPr>
        <sz val="20"/>
        <color rgb="FF0070C0"/>
        <rFont val="MS Mincho"/>
        <family val="3"/>
        <charset val="128"/>
      </rPr>
      <t>雞蛋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蒸</t>
    </r>
    <phoneticPr fontId="4" type="noConversion"/>
  </si>
  <si>
    <t>主食</t>
    <phoneticPr fontId="4" type="noConversion"/>
  </si>
  <si>
    <r>
      <rPr>
        <b/>
        <sz val="16"/>
        <color theme="5" tint="-0.499984740745262"/>
        <rFont val="MS Mincho"/>
        <family val="3"/>
        <charset val="128"/>
      </rPr>
      <t>主</t>
    </r>
    <r>
      <rPr>
        <b/>
        <sz val="16"/>
        <color theme="5" tint="-0.499984740745262"/>
        <rFont val="細明體-ExtB"/>
        <family val="1"/>
        <charset val="136"/>
      </rPr>
      <t xml:space="preserve">  </t>
    </r>
    <r>
      <rPr>
        <b/>
        <sz val="16"/>
        <color theme="5" tint="-0.499984740745262"/>
        <rFont val="MS Mincho"/>
        <family val="3"/>
        <charset val="128"/>
      </rPr>
      <t>菜</t>
    </r>
    <phoneticPr fontId="4" type="noConversion"/>
  </si>
  <si>
    <t>培根高麗</t>
    <phoneticPr fontId="4" type="noConversion"/>
  </si>
  <si>
    <r>
      <rPr>
        <sz val="20"/>
        <color rgb="FF0070C0"/>
        <rFont val="MS Mincho"/>
        <family val="3"/>
        <charset val="128"/>
      </rPr>
      <t>培根.</t>
    </r>
    <r>
      <rPr>
        <sz val="20"/>
        <color rgb="FF0070C0"/>
        <rFont val="jf open 粉圓 1.0"/>
        <family val="3"/>
        <charset val="136"/>
      </rPr>
      <t>高</t>
    </r>
    <r>
      <rPr>
        <sz val="20"/>
        <color rgb="FF0070C0"/>
        <rFont val="MS Mincho"/>
        <family val="3"/>
        <charset val="128"/>
      </rPr>
      <t>麗菜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炒</t>
    </r>
    <phoneticPr fontId="4" type="noConversion"/>
  </si>
  <si>
    <r>
      <rPr>
        <sz val="20"/>
        <color rgb="FF0070C0"/>
        <rFont val="MS Mincho"/>
        <family val="3"/>
        <charset val="128"/>
      </rPr>
      <t>白蘿蔔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S Mincho"/>
        <family val="3"/>
        <charset val="128"/>
      </rPr>
      <t>玉米</t>
    </r>
    <r>
      <rPr>
        <sz val="20"/>
        <color rgb="FF0070C0"/>
        <rFont val="jf open 粉圓 1.0"/>
        <family val="2"/>
        <charset val="136"/>
      </rPr>
      <t>.油豆腐/煮</t>
    </r>
    <phoneticPr fontId="4" type="noConversion"/>
  </si>
  <si>
    <t>蘿蔔.海帶結/燒</t>
    <phoneticPr fontId="4" type="noConversion"/>
  </si>
  <si>
    <t>蘿蔔海結</t>
    <phoneticPr fontId="4" type="noConversion"/>
  </si>
  <si>
    <r>
      <rPr>
        <sz val="20"/>
        <color rgb="FFFF6600"/>
        <rFont val="MS Mincho"/>
        <family val="3"/>
        <charset val="128"/>
      </rPr>
      <t>珍珠</t>
    </r>
    <r>
      <rPr>
        <sz val="20"/>
        <color rgb="FFFF6600"/>
        <rFont val="細明體-ExtB"/>
        <family val="1"/>
        <charset val="136"/>
      </rPr>
      <t>.</t>
    </r>
    <r>
      <rPr>
        <sz val="20"/>
        <color rgb="FFFF6600"/>
        <rFont val="MS Mincho"/>
        <family val="3"/>
        <charset val="128"/>
      </rPr>
      <t>麥茶</t>
    </r>
    <r>
      <rPr>
        <sz val="20"/>
        <color rgb="FFFF6600"/>
        <rFont val="jf open 粉圓 1.0"/>
        <family val="2"/>
        <charset val="136"/>
      </rPr>
      <t>.奶粉</t>
    </r>
    <phoneticPr fontId="4" type="noConversion"/>
  </si>
  <si>
    <t>自強國中</t>
    <phoneticPr fontId="4" type="noConversion"/>
  </si>
  <si>
    <t>豆瓣素雞</t>
    <phoneticPr fontId="4" type="noConversion"/>
  </si>
  <si>
    <t>素雞.白蘿蔔/炒</t>
    <phoneticPr fontId="4" type="noConversion"/>
  </si>
  <si>
    <t>茶碗蒸</t>
    <phoneticPr fontId="62"/>
  </si>
  <si>
    <t>雞蛋/蒸</t>
    <phoneticPr fontId="62"/>
  </si>
  <si>
    <t>其他</t>
    <phoneticPr fontId="4" type="noConversion"/>
  </si>
  <si>
    <t>豆奶</t>
    <phoneticPr fontId="4" type="noConversion"/>
  </si>
  <si>
    <t>其他</t>
    <phoneticPr fontId="62"/>
  </si>
  <si>
    <r>
      <rPr>
        <sz val="20"/>
        <color rgb="FFFF6600"/>
        <rFont val="MS Mincho"/>
        <family val="3"/>
        <charset val="128"/>
      </rPr>
      <t>玉米</t>
    </r>
    <r>
      <rPr>
        <sz val="20"/>
        <color rgb="FFFF6600"/>
        <rFont val="Calibri"/>
        <family val="2"/>
      </rPr>
      <t>.</t>
    </r>
    <r>
      <rPr>
        <sz val="20"/>
        <color rgb="FFFF6600"/>
        <rFont val="MS Mincho"/>
        <family val="3"/>
        <charset val="128"/>
      </rPr>
      <t>洋蔥</t>
    </r>
    <r>
      <rPr>
        <sz val="20"/>
        <color rgb="FFFF6600"/>
        <rFont val="jf open 粉圓 1.0"/>
        <family val="2"/>
        <charset val="136"/>
      </rPr>
      <t>.玉米濃湯粉</t>
    </r>
    <phoneticPr fontId="4" type="noConversion"/>
  </si>
  <si>
    <r>
      <rPr>
        <sz val="20"/>
        <color rgb="FF0070C0"/>
        <rFont val="MS Mincho"/>
        <family val="3"/>
        <charset val="128"/>
      </rPr>
      <t>泡菜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S Mincho"/>
        <family val="3"/>
        <charset val="128"/>
      </rPr>
      <t>高麗菜</t>
    </r>
    <r>
      <rPr>
        <sz val="20"/>
        <color rgb="FF0070C0"/>
        <rFont val="細明體-ExtB"/>
        <family val="1"/>
        <charset val="136"/>
      </rPr>
      <t>.</t>
    </r>
    <r>
      <rPr>
        <sz val="20"/>
        <color rgb="FF0070C0"/>
        <rFont val="MS Mincho"/>
        <family val="3"/>
        <charset val="128"/>
      </rPr>
      <t>年糕</t>
    </r>
    <r>
      <rPr>
        <sz val="20"/>
        <color rgb="FF0070C0"/>
        <rFont val="細明體-ExtB"/>
        <family val="1"/>
        <charset val="136"/>
      </rPr>
      <t>/</t>
    </r>
    <r>
      <rPr>
        <sz val="20"/>
        <color rgb="FF0070C0"/>
        <rFont val="MS Mincho"/>
        <family val="3"/>
        <charset val="128"/>
      </rPr>
      <t>煮</t>
    </r>
    <r>
      <rPr>
        <sz val="20"/>
        <color rgb="FF0070C0"/>
        <rFont val="jf open 粉圓 1.0"/>
        <family val="2"/>
        <charset val="136"/>
      </rPr>
      <t>(不辣)</t>
    </r>
    <phoneticPr fontId="4" type="noConversion"/>
  </si>
  <si>
    <t>雞丁.花生/煮(不辣)</t>
    <phoneticPr fontId="4" type="noConversion"/>
  </si>
  <si>
    <t>香酥卡拉雞排</t>
    <phoneticPr fontId="4" type="noConversion"/>
  </si>
  <si>
    <r>
      <rPr>
        <sz val="20"/>
        <color theme="5" tint="-0.499984740745262"/>
        <rFont val="MS Mincho"/>
        <family val="3"/>
        <charset val="128"/>
      </rPr>
      <t>卡</t>
    </r>
    <r>
      <rPr>
        <sz val="20"/>
        <color theme="5" tint="-0.499984740745262"/>
        <rFont val="jf open 粉圓 1.0"/>
        <family val="3"/>
        <charset val="136"/>
      </rPr>
      <t>拉</t>
    </r>
    <r>
      <rPr>
        <sz val="20"/>
        <color theme="5" tint="-0.499984740745262"/>
        <rFont val="MS Mincho"/>
        <family val="3"/>
        <charset val="128"/>
      </rPr>
      <t>雞排</t>
    </r>
    <r>
      <rPr>
        <sz val="20"/>
        <color theme="5" tint="-0.499984740745262"/>
        <rFont val="細明體-ExtB"/>
        <family val="1"/>
        <charset val="136"/>
      </rPr>
      <t>/</t>
    </r>
    <r>
      <rPr>
        <sz val="20"/>
        <color theme="5" tint="-0.499984740745262"/>
        <rFont val="MS Mincho"/>
        <family val="3"/>
        <charset val="128"/>
      </rPr>
      <t>炸</t>
    </r>
    <phoneticPr fontId="4" type="noConversion"/>
  </si>
  <si>
    <r>
      <rPr>
        <sz val="20"/>
        <color rgb="FFFF6600"/>
        <rFont val="新細明體"/>
        <family val="1"/>
        <charset val="136"/>
      </rPr>
      <t>紅麵線</t>
    </r>
    <r>
      <rPr>
        <sz val="20"/>
        <color rgb="FFFF6600"/>
        <rFont val="Calibri"/>
        <family val="2"/>
      </rPr>
      <t>.</t>
    </r>
    <r>
      <rPr>
        <sz val="20"/>
        <color rgb="FFFF6600"/>
        <rFont val="新細明體"/>
        <family val="1"/>
        <charset val="136"/>
      </rPr>
      <t>豬肉</t>
    </r>
    <r>
      <rPr>
        <sz val="20"/>
        <color rgb="FFFF6600"/>
        <rFont val="jf open 粉圓 1.0"/>
        <family val="2"/>
        <charset val="136"/>
      </rPr>
      <t>(勾芡)</t>
    </r>
    <phoneticPr fontId="4" type="noConversion"/>
  </si>
  <si>
    <t>仙草汁.薏仁.QQ</t>
    <phoneticPr fontId="4" type="noConversion"/>
  </si>
  <si>
    <t>蕪菁排骨湯</t>
  </si>
  <si>
    <t>結頭菜.排骨</t>
  </si>
  <si>
    <t>冬菜湯</t>
  </si>
  <si>
    <t>冬菜.黃豆芽</t>
  </si>
  <si>
    <t>金針豚肉湯</t>
  </si>
  <si>
    <t>金針花.豬肉</t>
  </si>
  <si>
    <t>小菜三絲</t>
    <phoneticPr fontId="4" type="noConversion"/>
  </si>
  <si>
    <t>蕎麥飯</t>
    <phoneticPr fontId="4" type="noConversion"/>
  </si>
  <si>
    <t>紫米飯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</si>
</sst>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6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48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</font>
    <font>
      <sz val="20"/>
      <color theme="5" tint="-0.499984740745262"/>
      <name val="Calibri"/>
      <family val="2"/>
    </font>
    <font>
      <b/>
      <sz val="48"/>
      <color theme="5" tint="-0.499984740745262"/>
      <name val="Microsoft JhengHei"/>
      <family val="2"/>
      <charset val="136"/>
    </font>
    <font>
      <b/>
      <sz val="48"/>
      <color rgb="FFFF6600"/>
      <name val="Microsoft JhengHei"/>
      <family val="2"/>
    </font>
    <font>
      <sz val="20"/>
      <color rgb="FFFF6600"/>
      <name val="Microsoft JhengHei"/>
      <family val="2"/>
    </font>
    <font>
      <sz val="20"/>
      <color rgb="FFFF6600"/>
      <name val="Calibri"/>
      <family val="2"/>
    </font>
    <font>
      <b/>
      <sz val="48"/>
      <color rgb="FFFF6600"/>
      <name val="Microsoft JhengHei"/>
      <family val="2"/>
      <charset val="136"/>
    </font>
    <font>
      <sz val="48"/>
      <name val="標楷體"/>
      <family val="4"/>
      <charset val="136"/>
    </font>
    <font>
      <sz val="16"/>
      <color theme="1"/>
      <name val="金梅海報大豆豆字"/>
      <family val="3"/>
      <charset val="136"/>
    </font>
    <font>
      <b/>
      <sz val="16"/>
      <color rgb="FF6600FF"/>
      <name val="MS Mincho"/>
      <family val="3"/>
      <charset val="128"/>
    </font>
    <font>
      <b/>
      <sz val="16"/>
      <color theme="5" tint="-0.499984740745262"/>
      <name val="MS Mincho"/>
      <family val="3"/>
      <charset val="128"/>
    </font>
    <font>
      <b/>
      <sz val="16"/>
      <color theme="5" tint="-0.499984740745262"/>
      <name val="細明體-ExtB"/>
      <family val="1"/>
      <charset val="136"/>
    </font>
    <font>
      <b/>
      <sz val="16"/>
      <color theme="5" tint="-0.499984740745262"/>
      <name val="jf open 粉圓 1.0"/>
      <family val="3"/>
      <charset val="128"/>
    </font>
    <font>
      <sz val="20"/>
      <color rgb="FFFF6600"/>
      <name val="MS Mincho"/>
      <family val="3"/>
      <charset val="128"/>
    </font>
    <font>
      <sz val="20"/>
      <color rgb="FFFF6600"/>
      <name val="細明體-ExtB"/>
      <family val="1"/>
      <charset val="136"/>
    </font>
    <font>
      <sz val="20"/>
      <color rgb="FFFF6600"/>
      <name val="jf open 粉圓 1.0"/>
      <family val="3"/>
      <charset val="128"/>
    </font>
    <font>
      <sz val="20"/>
      <color rgb="FFFF6600"/>
      <name val="jf open 粉圓 1.0"/>
      <family val="3"/>
    </font>
    <font>
      <sz val="20"/>
      <color rgb="FFFF6600"/>
      <name val="jf open 粉圓 1.0"/>
      <family val="3"/>
      <charset val="136"/>
    </font>
    <font>
      <sz val="20"/>
      <color rgb="FFFF6600"/>
      <name val="Calibri"/>
      <family val="3"/>
    </font>
    <font>
      <sz val="20"/>
      <color theme="5" tint="-0.499984740745262"/>
      <name val="MS Mincho"/>
      <family val="3"/>
      <charset val="128"/>
    </font>
    <font>
      <sz val="20"/>
      <color theme="5" tint="-0.499984740745262"/>
      <name val="Microsoft JhengHei"/>
      <family val="3"/>
    </font>
    <font>
      <sz val="20"/>
      <color theme="5" tint="-0.499984740745262"/>
      <name val="細明體-ExtB"/>
      <family val="1"/>
      <charset val="136"/>
    </font>
    <font>
      <sz val="20"/>
      <color theme="5" tint="-0.499984740745262"/>
      <name val="jf open 粉圓 1.0"/>
      <family val="3"/>
    </font>
    <font>
      <sz val="20"/>
      <color theme="5" tint="-0.499984740745262"/>
      <name val="jf open 粉圓 1.0"/>
      <family val="3"/>
      <charset val="128"/>
    </font>
    <font>
      <b/>
      <sz val="48"/>
      <color rgb="FF0070C0"/>
      <name val="Microsoft JhengHei"/>
      <family val="2"/>
    </font>
    <font>
      <sz val="20"/>
      <color rgb="FF0070C0"/>
      <name val="jf open 粉圓 1.0"/>
      <family val="3"/>
      <charset val="136"/>
    </font>
    <font>
      <sz val="20"/>
      <color rgb="FF0070C0"/>
      <name val="MS Mincho"/>
      <family val="3"/>
      <charset val="136"/>
    </font>
    <font>
      <sz val="20"/>
      <color rgb="FF0070C0"/>
      <name val="Courier New"/>
      <family val="3"/>
    </font>
    <font>
      <sz val="20"/>
      <color rgb="FF0070C0"/>
      <name val="MS Mincho"/>
      <family val="3"/>
      <charset val="128"/>
    </font>
    <font>
      <sz val="20"/>
      <color rgb="FF0070C0"/>
      <name val="jf open 粉圓 1.0"/>
      <family val="2"/>
      <charset val="136"/>
    </font>
    <font>
      <sz val="20"/>
      <color rgb="FF0070C0"/>
      <name val="jf open 粉圓 1.0"/>
      <family val="3"/>
    </font>
    <font>
      <sz val="20"/>
      <color rgb="FF0070C0"/>
      <name val="Calibri"/>
      <family val="2"/>
    </font>
    <font>
      <sz val="20"/>
      <color rgb="FF0070C0"/>
      <name val="Microsoft JhengHei"/>
      <family val="2"/>
    </font>
    <font>
      <sz val="20"/>
      <color rgb="FF0070C0"/>
      <name val="jf open 粉圓 1.0"/>
      <family val="3"/>
      <charset val="128"/>
    </font>
    <font>
      <b/>
      <sz val="48"/>
      <color rgb="FF0070C0"/>
      <name val="Microsoft JhengHei"/>
      <family val="2"/>
      <charset val="136"/>
    </font>
    <font>
      <sz val="20"/>
      <color rgb="FF0070C0"/>
      <name val="jf open 粉圓 1.0"/>
      <family val="1"/>
      <charset val="136"/>
    </font>
    <font>
      <sz val="20"/>
      <color rgb="FF0070C0"/>
      <name val="Microsoft JhengHei"/>
      <family val="1"/>
    </font>
    <font>
      <sz val="20"/>
      <color rgb="FF0070C0"/>
      <name val="細明體-ExtB"/>
      <family val="1"/>
      <charset val="136"/>
    </font>
    <font>
      <sz val="20"/>
      <color rgb="FF0070C0"/>
      <name val="Microsoft JhengHei"/>
      <family val="3"/>
    </font>
    <font>
      <sz val="20"/>
      <color rgb="FFFF6600"/>
      <name val="jf open 粉圓 1.0"/>
      <family val="1"/>
      <charset val="136"/>
    </font>
    <font>
      <sz val="6"/>
      <name val="新細明體"/>
      <family val="3"/>
      <charset val="128"/>
      <scheme val="minor"/>
    </font>
    <font>
      <sz val="20"/>
      <color rgb="FF0070C0"/>
      <name val="Calibri"/>
      <family val="3"/>
    </font>
    <font>
      <sz val="20"/>
      <color theme="5" tint="-0.499984740745262"/>
      <name val="jf open 粉圓 1.0"/>
      <family val="3"/>
      <charset val="136"/>
    </font>
    <font>
      <sz val="20"/>
      <color rgb="FFFF66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3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177" fontId="5" fillId="0" borderId="10" xfId="1" applyNumberFormat="1" applyFont="1" applyBorder="1" applyAlignment="1">
      <alignment horizontal="center" vertical="center" wrapText="1" shrinkToFit="1"/>
    </xf>
    <xf numFmtId="0" fontId="21" fillId="0" borderId="7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0" fontId="21" fillId="0" borderId="17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5" fillId="0" borderId="18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31" fillId="0" borderId="10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textRotation="255"/>
    </xf>
    <xf numFmtId="0" fontId="38" fillId="0" borderId="5" xfId="1" applyFont="1" applyBorder="1" applyAlignment="1">
      <alignment horizontal="center" vertical="center" shrinkToFit="1"/>
    </xf>
    <xf numFmtId="0" fontId="42" fillId="0" borderId="13" xfId="1" applyFont="1" applyBorder="1" applyAlignment="1">
      <alignment horizontal="center" vertical="center" shrinkToFit="1"/>
    </xf>
    <xf numFmtId="0" fontId="44" fillId="0" borderId="4" xfId="1" applyFont="1" applyBorder="1" applyAlignment="1">
      <alignment horizontal="center" vertical="center" shrinkToFit="1"/>
    </xf>
    <xf numFmtId="0" fontId="42" fillId="0" borderId="4" xfId="1" applyFont="1" applyBorder="1" applyAlignment="1">
      <alignment horizontal="center" vertical="center" shrinkToFit="1"/>
    </xf>
    <xf numFmtId="0" fontId="45" fillId="0" borderId="4" xfId="1" applyFont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0" fontId="47" fillId="0" borderId="4" xfId="1" applyFont="1" applyBorder="1" applyAlignment="1">
      <alignment horizontal="center" vertical="center" shrinkToFit="1"/>
    </xf>
    <xf numFmtId="0" fontId="51" fillId="0" borderId="4" xfId="1" applyFont="1" applyBorder="1" applyAlignment="1">
      <alignment horizontal="center" vertical="center" shrinkToFit="1"/>
    </xf>
    <xf numFmtId="0" fontId="46" fillId="0" borderId="17" xfId="1" applyFont="1" applyBorder="1" applyAlignment="1">
      <alignment horizontal="center" vertical="center" shrinkToFit="1"/>
    </xf>
    <xf numFmtId="0" fontId="46" fillId="0" borderId="16" xfId="1" applyFont="1" applyBorder="1" applyAlignment="1">
      <alignment horizontal="center" vertical="center" shrinkToFit="1"/>
    </xf>
    <xf numFmtId="0" fontId="46" fillId="0" borderId="7" xfId="1" applyFont="1" applyBorder="1" applyAlignment="1">
      <alignment horizontal="center" vertical="center" shrinkToFit="1"/>
    </xf>
    <xf numFmtId="0" fontId="52" fillId="0" borderId="4" xfId="1" applyFont="1" applyBorder="1" applyAlignment="1">
      <alignment horizontal="center" vertical="center" shrinkToFit="1"/>
    </xf>
    <xf numFmtId="0" fontId="55" fillId="0" borderId="4" xfId="1" applyFont="1" applyBorder="1" applyAlignment="1">
      <alignment horizontal="center" vertical="center" shrinkToFit="1"/>
    </xf>
    <xf numFmtId="0" fontId="54" fillId="0" borderId="4" xfId="1" applyFont="1" applyBorder="1" applyAlignment="1">
      <alignment horizontal="center" vertical="center" shrinkToFit="1"/>
    </xf>
    <xf numFmtId="0" fontId="56" fillId="0" borderId="7" xfId="1" applyFont="1" applyBorder="1" applyAlignment="1">
      <alignment horizontal="center" vertical="center" shrinkToFit="1"/>
    </xf>
    <xf numFmtId="0" fontId="57" fillId="0" borderId="4" xfId="1" applyFont="1" applyBorder="1" applyAlignment="1">
      <alignment horizontal="center" vertical="center" shrinkToFit="1"/>
    </xf>
    <xf numFmtId="0" fontId="51" fillId="0" borderId="14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 shrinkToFit="1"/>
    </xf>
    <xf numFmtId="178" fontId="8" fillId="0" borderId="4" xfId="1" applyNumberFormat="1" applyFont="1" applyBorder="1" applyAlignment="1">
      <alignment horizontal="center" vertical="center" shrinkToFit="1"/>
    </xf>
    <xf numFmtId="179" fontId="8" fillId="0" borderId="2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 shrinkToFit="1"/>
    </xf>
    <xf numFmtId="179" fontId="8" fillId="0" borderId="3" xfId="1" applyNumberFormat="1" applyFont="1" applyBorder="1" applyAlignment="1">
      <alignment horizontal="center" vertical="center"/>
    </xf>
    <xf numFmtId="179" fontId="8" fillId="0" borderId="4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176" fontId="3" fillId="0" borderId="16" xfId="1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center" vertical="center" shrinkToFit="1"/>
    </xf>
    <xf numFmtId="179" fontId="8" fillId="0" borderId="16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77" fontId="29" fillId="0" borderId="19" xfId="0" applyNumberFormat="1" applyFont="1" applyBorder="1" applyAlignment="1">
      <alignment horizontal="center" vertical="center"/>
    </xf>
    <xf numFmtId="177" fontId="29" fillId="0" borderId="15" xfId="0" applyNumberFormat="1" applyFont="1" applyBorder="1" applyAlignment="1">
      <alignment horizontal="center" vertical="center"/>
    </xf>
    <xf numFmtId="177" fontId="29" fillId="0" borderId="20" xfId="0" applyNumberFormat="1" applyFont="1" applyBorder="1" applyAlignment="1">
      <alignment horizontal="center" vertical="center"/>
    </xf>
    <xf numFmtId="177" fontId="29" fillId="0" borderId="24" xfId="0" applyNumberFormat="1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center" vertical="center"/>
    </xf>
    <xf numFmtId="177" fontId="29" fillId="0" borderId="26" xfId="0" applyNumberFormat="1" applyFont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vertical="center" wrapText="1"/>
    </xf>
    <xf numFmtId="0" fontId="65" fillId="0" borderId="5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shrinkToFit="1"/>
    </xf>
    <xf numFmtId="0" fontId="28" fillId="0" borderId="6" xfId="1" applyFont="1" applyFill="1" applyBorder="1" applyAlignment="1">
      <alignment horizontal="center" vertical="center" shrinkToFit="1"/>
    </xf>
    <xf numFmtId="0" fontId="25" fillId="0" borderId="18" xfId="1" applyFont="1" applyFill="1" applyBorder="1" applyAlignment="1">
      <alignment horizontal="center" vertical="center" shrinkToFit="1"/>
    </xf>
    <xf numFmtId="0" fontId="18" fillId="0" borderId="16" xfId="1" applyFont="1" applyFill="1" applyBorder="1" applyAlignment="1">
      <alignment horizontal="center" vertical="center" wrapText="1"/>
    </xf>
    <xf numFmtId="0" fontId="61" fillId="0" borderId="5" xfId="1" applyFont="1" applyFill="1" applyBorder="1" applyAlignment="1">
      <alignment horizontal="center" vertical="center" shrinkToFit="1"/>
    </xf>
    <xf numFmtId="0" fontId="18" fillId="0" borderId="4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shrinkToFit="1"/>
    </xf>
    <xf numFmtId="0" fontId="38" fillId="0" borderId="5" xfId="1" applyFont="1" applyFill="1" applyBorder="1" applyAlignment="1">
      <alignment horizontal="center" vertical="center" shrinkToFit="1"/>
    </xf>
    <xf numFmtId="0" fontId="39" fillId="0" borderId="5" xfId="1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3027E9"/>
      <color rgb="FFFF0066"/>
      <color rgb="FFFF00FF"/>
      <color rgb="FF9933FF"/>
      <color rgb="FF1912AE"/>
      <color rgb="FFCCFFFF"/>
      <color rgb="FFFF3399"/>
      <color rgb="FF006666"/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14941AE-F846-48F8-A863-B5D3F551AE39}"/>
            </a:ext>
          </a:extLst>
        </xdr:cNvPr>
        <xdr:cNvSpPr txBox="1"/>
      </xdr:nvSpPr>
      <xdr:spPr>
        <a:xfrm>
          <a:off x="13632181" y="647699"/>
          <a:ext cx="310710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營養師：劉秉澔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1817370</xdr:colOff>
      <xdr:row>0</xdr:row>
      <xdr:rowOff>0</xdr:rowOff>
    </xdr:from>
    <xdr:ext cx="5158320" cy="1156663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8F5C7085-57C5-416D-ACC7-282085AD5875}"/>
            </a:ext>
          </a:extLst>
        </xdr:cNvPr>
        <xdr:cNvSpPr/>
      </xdr:nvSpPr>
      <xdr:spPr>
        <a:xfrm>
          <a:off x="2571750" y="0"/>
          <a:ext cx="5158320" cy="115666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114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164278</xdr:colOff>
      <xdr:row>0</xdr:row>
      <xdr:rowOff>68283</xdr:rowOff>
    </xdr:from>
    <xdr:to>
      <xdr:col>2</xdr:col>
      <xdr:colOff>2044710</xdr:colOff>
      <xdr:row>0</xdr:row>
      <xdr:rowOff>1102426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80CF1F2-91B2-4DD5-BF6C-31F6EA6F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78" y="68283"/>
          <a:ext cx="2634812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210804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D4C6772-9D55-41C1-815B-716D8B00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6340" y="185023"/>
          <a:ext cx="3898884" cy="42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127F1C5-8116-4476-BC58-D897A306C896}"/>
            </a:ext>
          </a:extLst>
        </xdr:cNvPr>
        <xdr:cNvSpPr txBox="1"/>
      </xdr:nvSpPr>
      <xdr:spPr>
        <a:xfrm>
          <a:off x="13632181" y="647699"/>
          <a:ext cx="310710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營養師：劉秉澔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1817370</xdr:colOff>
      <xdr:row>0</xdr:row>
      <xdr:rowOff>0</xdr:rowOff>
    </xdr:from>
    <xdr:ext cx="5158320" cy="1156663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683A8F72-B3C7-4838-ACBD-CC7728B9EF19}"/>
            </a:ext>
          </a:extLst>
        </xdr:cNvPr>
        <xdr:cNvSpPr/>
      </xdr:nvSpPr>
      <xdr:spPr>
        <a:xfrm>
          <a:off x="2571750" y="0"/>
          <a:ext cx="5158320" cy="115666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114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1.2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164278</xdr:colOff>
      <xdr:row>0</xdr:row>
      <xdr:rowOff>68283</xdr:rowOff>
    </xdr:from>
    <xdr:to>
      <xdr:col>2</xdr:col>
      <xdr:colOff>2044710</xdr:colOff>
      <xdr:row>0</xdr:row>
      <xdr:rowOff>1102426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26A0DC8-6010-4D24-99E9-AB5F0A6E6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78" y="68283"/>
          <a:ext cx="2634812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210805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33064DA-6A17-423E-B275-FD8F3069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6340" y="185023"/>
          <a:ext cx="3898885" cy="42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5D24-3BF5-4FE1-824C-F268FC21DB3E}">
  <sheetPr>
    <pageSetUpPr fitToPage="1"/>
  </sheetPr>
  <dimension ref="A1:N31"/>
  <sheetViews>
    <sheetView tabSelected="1" view="pageBreakPreview" zoomScale="70" zoomScaleSheetLayoutView="70" workbookViewId="0">
      <selection activeCell="G2" sqref="G2"/>
    </sheetView>
  </sheetViews>
  <sheetFormatPr defaultRowHeight="27.75"/>
  <cols>
    <col min="1" max="1" width="6.25" style="2" customWidth="1"/>
    <col min="2" max="2" width="3.75" style="1" customWidth="1"/>
    <col min="3" max="3" width="27.375" style="7" customWidth="1"/>
    <col min="4" max="4" width="38.875" style="7" customWidth="1"/>
    <col min="5" max="6" width="37.75" style="7" customWidth="1"/>
    <col min="7" max="7" width="10.75" style="7" customWidth="1"/>
    <col min="8" max="8" width="32" style="7" customWidth="1"/>
    <col min="9" max="9" width="5.75" style="7" customWidth="1"/>
    <col min="10" max="14" width="4.75" customWidth="1"/>
  </cols>
  <sheetData>
    <row r="1" spans="1:14" ht="88.15" customHeight="1" thickBot="1">
      <c r="A1" s="38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31.9" customHeight="1" thickBot="1">
      <c r="A2" s="41" t="s">
        <v>0</v>
      </c>
      <c r="B2" s="42"/>
      <c r="C2" s="18" t="s">
        <v>123</v>
      </c>
      <c r="D2" s="19" t="s">
        <v>124</v>
      </c>
      <c r="E2" s="43" t="s">
        <v>1</v>
      </c>
      <c r="F2" s="44"/>
      <c r="G2" s="20" t="s">
        <v>2</v>
      </c>
      <c r="H2" s="5" t="s">
        <v>3</v>
      </c>
      <c r="I2" s="20" t="s">
        <v>136</v>
      </c>
      <c r="J2" s="3" t="s">
        <v>11</v>
      </c>
      <c r="K2" s="3" t="s">
        <v>12</v>
      </c>
      <c r="L2" s="3" t="s">
        <v>4</v>
      </c>
      <c r="M2" s="3" t="s">
        <v>5</v>
      </c>
      <c r="N2" s="8" t="s">
        <v>6</v>
      </c>
    </row>
    <row r="3" spans="1:14" s="4" customFormat="1" ht="55.15" customHeight="1">
      <c r="A3" s="49">
        <v>45333</v>
      </c>
      <c r="B3" s="51" t="s">
        <v>13</v>
      </c>
      <c r="C3" s="9" t="s">
        <v>47</v>
      </c>
      <c r="D3" s="9" t="s">
        <v>74</v>
      </c>
      <c r="E3" s="31" t="s">
        <v>87</v>
      </c>
      <c r="F3" s="31" t="s">
        <v>116</v>
      </c>
      <c r="G3" s="56" t="s">
        <v>14</v>
      </c>
      <c r="H3" s="78" t="s">
        <v>118</v>
      </c>
      <c r="I3" s="79"/>
      <c r="J3" s="45">
        <v>6.6</v>
      </c>
      <c r="K3" s="45">
        <v>2.5</v>
      </c>
      <c r="L3" s="45">
        <v>2.4</v>
      </c>
      <c r="M3" s="45">
        <v>2.6</v>
      </c>
      <c r="N3" s="47">
        <f>J3*70+K3*75+L3*25+M3*45</f>
        <v>826.5</v>
      </c>
    </row>
    <row r="4" spans="1:14" s="1" customFormat="1" ht="21" customHeight="1">
      <c r="A4" s="50"/>
      <c r="B4" s="52"/>
      <c r="C4" s="10" t="s">
        <v>73</v>
      </c>
      <c r="D4" s="11" t="s">
        <v>99</v>
      </c>
      <c r="E4" s="28" t="s">
        <v>88</v>
      </c>
      <c r="F4" s="33" t="s">
        <v>117</v>
      </c>
      <c r="G4" s="57"/>
      <c r="H4" s="80" t="s">
        <v>145</v>
      </c>
      <c r="I4" s="81"/>
      <c r="J4" s="46"/>
      <c r="K4" s="46"/>
      <c r="L4" s="46"/>
      <c r="M4" s="46"/>
      <c r="N4" s="48"/>
    </row>
    <row r="5" spans="1:14" s="4" customFormat="1" ht="55.15" customHeight="1">
      <c r="A5" s="49">
        <f>A3+1</f>
        <v>45334</v>
      </c>
      <c r="B5" s="51" t="s">
        <v>7</v>
      </c>
      <c r="C5" s="9" t="s">
        <v>82</v>
      </c>
      <c r="D5" s="12" t="s">
        <v>23</v>
      </c>
      <c r="E5" s="26" t="s">
        <v>95</v>
      </c>
      <c r="F5" s="35" t="s">
        <v>31</v>
      </c>
      <c r="G5" s="53" t="s">
        <v>15</v>
      </c>
      <c r="H5" s="82" t="s">
        <v>146</v>
      </c>
      <c r="I5" s="83"/>
      <c r="J5" s="55">
        <v>6.7</v>
      </c>
      <c r="K5" s="55">
        <v>2.5</v>
      </c>
      <c r="L5" s="55">
        <v>2.2999999999999998</v>
      </c>
      <c r="M5" s="55">
        <v>2.5</v>
      </c>
      <c r="N5" s="58">
        <f>J5*70+K5*75+L5*25+M5*45</f>
        <v>826.5</v>
      </c>
    </row>
    <row r="6" spans="1:14" s="1" customFormat="1" ht="21" customHeight="1">
      <c r="A6" s="50"/>
      <c r="B6" s="52"/>
      <c r="C6" s="10" t="s">
        <v>83</v>
      </c>
      <c r="D6" s="10" t="s">
        <v>24</v>
      </c>
      <c r="E6" s="34" t="s">
        <v>96</v>
      </c>
      <c r="F6" s="28" t="s">
        <v>105</v>
      </c>
      <c r="G6" s="54"/>
      <c r="H6" s="84" t="s">
        <v>147</v>
      </c>
      <c r="I6" s="85"/>
      <c r="J6" s="46"/>
      <c r="K6" s="46"/>
      <c r="L6" s="46"/>
      <c r="M6" s="46"/>
      <c r="N6" s="48"/>
    </row>
    <row r="7" spans="1:14" s="4" customFormat="1" ht="55.15" customHeight="1">
      <c r="A7" s="59">
        <v>45335</v>
      </c>
      <c r="B7" s="60" t="s">
        <v>8</v>
      </c>
      <c r="C7" s="15" t="s">
        <v>61</v>
      </c>
      <c r="D7" s="9" t="s">
        <v>39</v>
      </c>
      <c r="E7" s="31" t="s">
        <v>94</v>
      </c>
      <c r="F7" s="26" t="s">
        <v>77</v>
      </c>
      <c r="G7" s="62" t="s">
        <v>14</v>
      </c>
      <c r="H7" s="78" t="s">
        <v>52</v>
      </c>
      <c r="I7" s="86"/>
      <c r="J7" s="55">
        <v>6.5</v>
      </c>
      <c r="K7" s="55">
        <v>2.5</v>
      </c>
      <c r="L7" s="55">
        <v>2.4</v>
      </c>
      <c r="M7" s="55">
        <v>2.6</v>
      </c>
      <c r="N7" s="58">
        <f>J7*70+K7*75+L7*25+M7*45</f>
        <v>819.5</v>
      </c>
    </row>
    <row r="8" spans="1:14" s="1" customFormat="1" ht="21" customHeight="1">
      <c r="A8" s="50"/>
      <c r="B8" s="61"/>
      <c r="C8" s="22" t="s">
        <v>62</v>
      </c>
      <c r="D8" s="11" t="s">
        <v>40</v>
      </c>
      <c r="E8" s="36" t="s">
        <v>106</v>
      </c>
      <c r="F8" s="33" t="s">
        <v>127</v>
      </c>
      <c r="G8" s="57"/>
      <c r="H8" s="87" t="s">
        <v>53</v>
      </c>
      <c r="I8" s="81"/>
      <c r="J8" s="46"/>
      <c r="K8" s="46"/>
      <c r="L8" s="46"/>
      <c r="M8" s="46"/>
      <c r="N8" s="48"/>
    </row>
    <row r="9" spans="1:14" s="4" customFormat="1" ht="55.15" customHeight="1">
      <c r="A9" s="59">
        <v>45336</v>
      </c>
      <c r="B9" s="60" t="s">
        <v>9</v>
      </c>
      <c r="C9" s="9" t="s">
        <v>46</v>
      </c>
      <c r="D9" s="12" t="s">
        <v>97</v>
      </c>
      <c r="E9" s="26" t="s">
        <v>75</v>
      </c>
      <c r="F9" s="26" t="s">
        <v>43</v>
      </c>
      <c r="G9" s="56" t="s">
        <v>14</v>
      </c>
      <c r="H9" s="88" t="s">
        <v>54</v>
      </c>
      <c r="I9" s="79"/>
      <c r="J9" s="55">
        <v>6.5</v>
      </c>
      <c r="K9" s="55">
        <v>2.5</v>
      </c>
      <c r="L9" s="55">
        <v>2.2999999999999998</v>
      </c>
      <c r="M9" s="55">
        <v>2.5</v>
      </c>
      <c r="N9" s="58">
        <f>J9*70+K9*75+L9*25+M9*45</f>
        <v>812.5</v>
      </c>
    </row>
    <row r="10" spans="1:14" s="1" customFormat="1" ht="21" customHeight="1" thickBot="1">
      <c r="A10" s="50"/>
      <c r="B10" s="61"/>
      <c r="C10" s="10" t="s">
        <v>50</v>
      </c>
      <c r="D10" s="11" t="s">
        <v>98</v>
      </c>
      <c r="E10" s="34" t="s">
        <v>76</v>
      </c>
      <c r="F10" s="28" t="s">
        <v>44</v>
      </c>
      <c r="G10" s="57"/>
      <c r="H10" s="84" t="s">
        <v>139</v>
      </c>
      <c r="I10" s="81"/>
      <c r="J10" s="46"/>
      <c r="K10" s="46"/>
      <c r="L10" s="46"/>
      <c r="M10" s="46"/>
      <c r="N10" s="48"/>
    </row>
    <row r="11" spans="1:14" s="4" customFormat="1" ht="55.15" customHeight="1" thickTop="1">
      <c r="A11" s="65">
        <v>45339</v>
      </c>
      <c r="B11" s="66" t="s">
        <v>10</v>
      </c>
      <c r="C11" s="15" t="s">
        <v>153</v>
      </c>
      <c r="D11" s="14" t="s">
        <v>35</v>
      </c>
      <c r="E11" s="30" t="s">
        <v>121</v>
      </c>
      <c r="F11" s="29" t="s">
        <v>18</v>
      </c>
      <c r="G11" s="67" t="s">
        <v>16</v>
      </c>
      <c r="H11" s="89" t="s">
        <v>55</v>
      </c>
      <c r="I11" s="90" t="s">
        <v>137</v>
      </c>
      <c r="J11" s="63">
        <v>6.5</v>
      </c>
      <c r="K11" s="63">
        <v>2.4</v>
      </c>
      <c r="L11" s="63">
        <v>2.4</v>
      </c>
      <c r="M11" s="63">
        <v>2.6</v>
      </c>
      <c r="N11" s="64">
        <f>J11*70+K11*75+L11*25+M11*45</f>
        <v>812</v>
      </c>
    </row>
    <row r="12" spans="1:14" s="1" customFormat="1" ht="21" customHeight="1">
      <c r="A12" s="50"/>
      <c r="B12" s="52"/>
      <c r="C12" s="10" t="s">
        <v>51</v>
      </c>
      <c r="D12" s="11" t="s">
        <v>38</v>
      </c>
      <c r="E12" s="27" t="s">
        <v>122</v>
      </c>
      <c r="F12" s="28" t="s">
        <v>107</v>
      </c>
      <c r="G12" s="68"/>
      <c r="H12" s="91" t="s">
        <v>144</v>
      </c>
      <c r="I12" s="92"/>
      <c r="J12" s="46"/>
      <c r="K12" s="46"/>
      <c r="L12" s="46"/>
      <c r="M12" s="46"/>
      <c r="N12" s="48"/>
    </row>
    <row r="13" spans="1:14" s="4" customFormat="1" ht="55.15" customHeight="1">
      <c r="A13" s="49">
        <f>A11+1</f>
        <v>45340</v>
      </c>
      <c r="B13" s="51" t="s">
        <v>13</v>
      </c>
      <c r="C13" s="15" t="s">
        <v>61</v>
      </c>
      <c r="D13" s="9" t="s">
        <v>36</v>
      </c>
      <c r="E13" s="26" t="s">
        <v>19</v>
      </c>
      <c r="F13" s="26" t="s">
        <v>32</v>
      </c>
      <c r="G13" s="56" t="s">
        <v>14</v>
      </c>
      <c r="H13" s="78" t="s">
        <v>119</v>
      </c>
      <c r="I13" s="79"/>
      <c r="J13" s="45">
        <v>6.6</v>
      </c>
      <c r="K13" s="45">
        <v>2.5</v>
      </c>
      <c r="L13" s="45">
        <v>2.5</v>
      </c>
      <c r="M13" s="45">
        <v>2.5</v>
      </c>
      <c r="N13" s="58">
        <f>J13*70+K13*75+L13*25+M13*45</f>
        <v>824.5</v>
      </c>
    </row>
    <row r="14" spans="1:14" s="1" customFormat="1" ht="21" customHeight="1" thickBot="1">
      <c r="A14" s="50"/>
      <c r="B14" s="52"/>
      <c r="C14" s="22" t="s">
        <v>62</v>
      </c>
      <c r="D14" s="11" t="s">
        <v>37</v>
      </c>
      <c r="E14" s="28" t="s">
        <v>109</v>
      </c>
      <c r="F14" s="28" t="s">
        <v>110</v>
      </c>
      <c r="G14" s="57"/>
      <c r="H14" s="87" t="s">
        <v>120</v>
      </c>
      <c r="I14" s="81"/>
      <c r="J14" s="46"/>
      <c r="K14" s="46"/>
      <c r="L14" s="46"/>
      <c r="M14" s="46"/>
      <c r="N14" s="48"/>
    </row>
    <row r="15" spans="1:14" s="4" customFormat="1" ht="55.15" customHeight="1" thickTop="1">
      <c r="A15" s="49">
        <f>A13+1</f>
        <v>45341</v>
      </c>
      <c r="B15" s="51" t="s">
        <v>7</v>
      </c>
      <c r="C15" s="15" t="s">
        <v>80</v>
      </c>
      <c r="D15" s="12" t="s">
        <v>34</v>
      </c>
      <c r="E15" s="30" t="s">
        <v>152</v>
      </c>
      <c r="F15" s="30" t="s">
        <v>103</v>
      </c>
      <c r="G15" s="53" t="s">
        <v>15</v>
      </c>
      <c r="H15" s="82" t="s">
        <v>148</v>
      </c>
      <c r="I15" s="83"/>
      <c r="J15" s="55">
        <v>6.7</v>
      </c>
      <c r="K15" s="55">
        <v>2.5</v>
      </c>
      <c r="L15" s="55">
        <v>2.4</v>
      </c>
      <c r="M15" s="55">
        <v>2.6</v>
      </c>
      <c r="N15" s="58">
        <f>J15*70+K15*75+L15*25+M15*45</f>
        <v>833.5</v>
      </c>
    </row>
    <row r="16" spans="1:14" s="1" customFormat="1" ht="21" customHeight="1">
      <c r="A16" s="50"/>
      <c r="B16" s="52"/>
      <c r="C16" s="10" t="s">
        <v>81</v>
      </c>
      <c r="D16" s="11" t="s">
        <v>25</v>
      </c>
      <c r="E16" s="27" t="s">
        <v>108</v>
      </c>
      <c r="F16" s="27" t="s">
        <v>104</v>
      </c>
      <c r="G16" s="54"/>
      <c r="H16" s="91" t="s">
        <v>149</v>
      </c>
      <c r="I16" s="85"/>
      <c r="J16" s="46"/>
      <c r="K16" s="46"/>
      <c r="L16" s="46"/>
      <c r="M16" s="46"/>
      <c r="N16" s="48"/>
    </row>
    <row r="17" spans="1:14" s="4" customFormat="1" ht="55.15" customHeight="1">
      <c r="A17" s="49">
        <f>A15+1</f>
        <v>45342</v>
      </c>
      <c r="B17" s="60" t="s">
        <v>8</v>
      </c>
      <c r="C17" s="15" t="s">
        <v>61</v>
      </c>
      <c r="D17" s="12" t="s">
        <v>100</v>
      </c>
      <c r="E17" s="31" t="s">
        <v>89</v>
      </c>
      <c r="F17" s="31" t="s">
        <v>125</v>
      </c>
      <c r="G17" s="62" t="s">
        <v>14</v>
      </c>
      <c r="H17" s="82" t="s">
        <v>67</v>
      </c>
      <c r="I17" s="86"/>
      <c r="J17" s="55">
        <v>6.6</v>
      </c>
      <c r="K17" s="55">
        <v>2.6</v>
      </c>
      <c r="L17" s="55">
        <v>2.4</v>
      </c>
      <c r="M17" s="55">
        <v>2.5</v>
      </c>
      <c r="N17" s="58">
        <f>J17*70+K17*75+L17*25+M17*45</f>
        <v>829.5</v>
      </c>
    </row>
    <row r="18" spans="1:14" s="1" customFormat="1" ht="21" customHeight="1">
      <c r="A18" s="50"/>
      <c r="B18" s="52"/>
      <c r="C18" s="22" t="s">
        <v>62</v>
      </c>
      <c r="D18" s="25" t="s">
        <v>101</v>
      </c>
      <c r="E18" s="28" t="s">
        <v>90</v>
      </c>
      <c r="F18" s="33" t="s">
        <v>126</v>
      </c>
      <c r="G18" s="57"/>
      <c r="H18" s="93" t="s">
        <v>68</v>
      </c>
      <c r="I18" s="81"/>
      <c r="J18" s="46"/>
      <c r="K18" s="46"/>
      <c r="L18" s="46"/>
      <c r="M18" s="46"/>
      <c r="N18" s="48"/>
    </row>
    <row r="19" spans="1:14" s="4" customFormat="1" ht="55.15" customHeight="1">
      <c r="A19" s="49">
        <f>A17+1</f>
        <v>45343</v>
      </c>
      <c r="B19" s="60" t="s">
        <v>9</v>
      </c>
      <c r="C19" s="9" t="s">
        <v>59</v>
      </c>
      <c r="D19" s="12" t="s">
        <v>63</v>
      </c>
      <c r="E19" s="26" t="s">
        <v>20</v>
      </c>
      <c r="F19" s="26" t="s">
        <v>91</v>
      </c>
      <c r="G19" s="62" t="s">
        <v>14</v>
      </c>
      <c r="H19" s="82" t="s">
        <v>57</v>
      </c>
      <c r="I19" s="86"/>
      <c r="J19" s="55">
        <v>6.5</v>
      </c>
      <c r="K19" s="55">
        <v>2.5</v>
      </c>
      <c r="L19" s="55">
        <v>2.4</v>
      </c>
      <c r="M19" s="55">
        <v>2.6</v>
      </c>
      <c r="N19" s="58">
        <f>J19*70+K19*75+L19*25+M19*45</f>
        <v>819.5</v>
      </c>
    </row>
    <row r="20" spans="1:14" s="1" customFormat="1" ht="21" customHeight="1" thickBot="1">
      <c r="A20" s="50"/>
      <c r="B20" s="52"/>
      <c r="C20" s="17" t="s">
        <v>60</v>
      </c>
      <c r="D20" s="11" t="s">
        <v>64</v>
      </c>
      <c r="E20" s="37" t="s">
        <v>111</v>
      </c>
      <c r="F20" s="33" t="s">
        <v>112</v>
      </c>
      <c r="G20" s="56"/>
      <c r="H20" s="94" t="s">
        <v>69</v>
      </c>
      <c r="I20" s="79"/>
      <c r="J20" s="46"/>
      <c r="K20" s="46"/>
      <c r="L20" s="46"/>
      <c r="M20" s="46"/>
      <c r="N20" s="48"/>
    </row>
    <row r="21" spans="1:14" s="4" customFormat="1" ht="55.15" customHeight="1" thickTop="1">
      <c r="A21" s="65">
        <v>45346</v>
      </c>
      <c r="B21" s="66" t="s">
        <v>10</v>
      </c>
      <c r="C21" s="15" t="s">
        <v>154</v>
      </c>
      <c r="D21" s="14" t="s">
        <v>142</v>
      </c>
      <c r="E21" s="31" t="s">
        <v>78</v>
      </c>
      <c r="F21" s="29" t="s">
        <v>41</v>
      </c>
      <c r="G21" s="67" t="s">
        <v>16</v>
      </c>
      <c r="H21" s="89" t="s">
        <v>71</v>
      </c>
      <c r="I21" s="90"/>
      <c r="J21" s="63"/>
      <c r="K21" s="63">
        <v>2.4</v>
      </c>
      <c r="L21" s="63">
        <v>2.5</v>
      </c>
      <c r="M21" s="63">
        <v>2.5</v>
      </c>
      <c r="N21" s="64">
        <f>J21*70+K21*75+L21*25+M21*45</f>
        <v>355</v>
      </c>
    </row>
    <row r="22" spans="1:14" s="1" customFormat="1" ht="21" customHeight="1">
      <c r="A22" s="50"/>
      <c r="B22" s="52"/>
      <c r="C22" s="10" t="s">
        <v>49</v>
      </c>
      <c r="D22" s="25" t="s">
        <v>143</v>
      </c>
      <c r="E22" s="28" t="s">
        <v>79</v>
      </c>
      <c r="F22" s="33" t="s">
        <v>140</v>
      </c>
      <c r="G22" s="68"/>
      <c r="H22" s="94" t="s">
        <v>72</v>
      </c>
      <c r="I22" s="92"/>
      <c r="J22" s="46"/>
      <c r="K22" s="46"/>
      <c r="L22" s="46"/>
      <c r="M22" s="46"/>
      <c r="N22" s="48"/>
    </row>
    <row r="23" spans="1:14" s="1" customFormat="1" ht="55.15" customHeight="1">
      <c r="A23" s="49">
        <f>A21+1</f>
        <v>45347</v>
      </c>
      <c r="B23" s="51" t="s">
        <v>13</v>
      </c>
      <c r="C23" s="15" t="s">
        <v>61</v>
      </c>
      <c r="D23" s="9" t="s">
        <v>26</v>
      </c>
      <c r="E23" s="26" t="s">
        <v>30</v>
      </c>
      <c r="F23" s="31" t="s">
        <v>129</v>
      </c>
      <c r="G23" s="56" t="s">
        <v>14</v>
      </c>
      <c r="H23" s="82" t="s">
        <v>86</v>
      </c>
      <c r="I23" s="79"/>
      <c r="J23" s="45">
        <v>6.6</v>
      </c>
      <c r="K23" s="45">
        <v>2.5</v>
      </c>
      <c r="L23" s="45">
        <v>2.4</v>
      </c>
      <c r="M23" s="45">
        <v>2.5</v>
      </c>
      <c r="N23" s="58">
        <f>J23*70+K23*75+L23*25+M23*45</f>
        <v>822</v>
      </c>
    </row>
    <row r="24" spans="1:14" s="1" customFormat="1" ht="21" customHeight="1">
      <c r="A24" s="50"/>
      <c r="B24" s="52"/>
      <c r="C24" s="22" t="s">
        <v>62</v>
      </c>
      <c r="D24" s="11" t="s">
        <v>29</v>
      </c>
      <c r="E24" s="28" t="s">
        <v>17</v>
      </c>
      <c r="F24" s="32" t="s">
        <v>128</v>
      </c>
      <c r="G24" s="57"/>
      <c r="H24" s="84" t="s">
        <v>130</v>
      </c>
      <c r="I24" s="81"/>
      <c r="J24" s="46"/>
      <c r="K24" s="46"/>
      <c r="L24" s="46"/>
      <c r="M24" s="46"/>
      <c r="N24" s="48"/>
    </row>
    <row r="25" spans="1:14" s="4" customFormat="1" ht="55.15" customHeight="1">
      <c r="A25" s="49">
        <f>A23+1</f>
        <v>45348</v>
      </c>
      <c r="B25" s="51" t="s">
        <v>7</v>
      </c>
      <c r="C25" s="9" t="s">
        <v>84</v>
      </c>
      <c r="D25" s="12" t="s">
        <v>27</v>
      </c>
      <c r="E25" s="26" t="s">
        <v>21</v>
      </c>
      <c r="F25" s="31" t="s">
        <v>92</v>
      </c>
      <c r="G25" s="53" t="s">
        <v>15</v>
      </c>
      <c r="H25" s="78" t="s">
        <v>150</v>
      </c>
      <c r="I25" s="83"/>
      <c r="J25" s="45">
        <v>6.5</v>
      </c>
      <c r="K25" s="45">
        <v>2.4</v>
      </c>
      <c r="L25" s="45">
        <v>2.5</v>
      </c>
      <c r="M25" s="45">
        <v>2.5</v>
      </c>
      <c r="N25" s="58">
        <f>J25*70+K25*75+L25*25+M25*45</f>
        <v>810</v>
      </c>
    </row>
    <row r="26" spans="1:14" s="1" customFormat="1" ht="21" customHeight="1">
      <c r="A26" s="50"/>
      <c r="B26" s="52"/>
      <c r="C26" s="10" t="s">
        <v>85</v>
      </c>
      <c r="D26" s="11" t="s">
        <v>28</v>
      </c>
      <c r="E26" s="28" t="s">
        <v>113</v>
      </c>
      <c r="F26" s="28" t="s">
        <v>93</v>
      </c>
      <c r="G26" s="54"/>
      <c r="H26" s="87" t="s">
        <v>151</v>
      </c>
      <c r="I26" s="85"/>
      <c r="J26" s="46"/>
      <c r="K26" s="46"/>
      <c r="L26" s="46"/>
      <c r="M26" s="46"/>
      <c r="N26" s="48"/>
    </row>
    <row r="27" spans="1:14" ht="48" customHeight="1">
      <c r="A27" s="59">
        <v>45349</v>
      </c>
      <c r="B27" s="60" t="s">
        <v>8</v>
      </c>
      <c r="C27" s="15" t="s">
        <v>61</v>
      </c>
      <c r="D27" s="12" t="s">
        <v>102</v>
      </c>
      <c r="E27" s="26" t="s">
        <v>22</v>
      </c>
      <c r="F27" s="26" t="s">
        <v>33</v>
      </c>
      <c r="G27" s="62" t="s">
        <v>14</v>
      </c>
      <c r="H27" s="82" t="s">
        <v>58</v>
      </c>
      <c r="I27" s="86"/>
      <c r="J27" s="55">
        <v>6.6</v>
      </c>
      <c r="K27" s="55">
        <v>2.5</v>
      </c>
      <c r="L27" s="55">
        <v>2.2999999999999998</v>
      </c>
      <c r="M27" s="55">
        <v>2.6</v>
      </c>
      <c r="N27" s="58">
        <f>J27*70+K27*75+L27*25+M27*45</f>
        <v>824</v>
      </c>
    </row>
    <row r="28" spans="1:14">
      <c r="A28" s="50"/>
      <c r="B28" s="52"/>
      <c r="C28" s="22" t="s">
        <v>62</v>
      </c>
      <c r="D28" s="24" t="s">
        <v>141</v>
      </c>
      <c r="E28" s="28" t="s">
        <v>114</v>
      </c>
      <c r="F28" s="28" t="s">
        <v>115</v>
      </c>
      <c r="G28" s="57"/>
      <c r="H28" s="95" t="s">
        <v>70</v>
      </c>
      <c r="I28" s="81"/>
      <c r="J28" s="46"/>
      <c r="K28" s="46"/>
      <c r="L28" s="46"/>
      <c r="M28" s="46"/>
      <c r="N28" s="48"/>
    </row>
    <row r="29" spans="1:14" ht="48" customHeight="1">
      <c r="A29" s="49">
        <v>45350</v>
      </c>
      <c r="B29" s="60" t="s">
        <v>9</v>
      </c>
      <c r="C29" s="72" t="s">
        <v>65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</row>
    <row r="30" spans="1:14" ht="17.25" thickBot="1">
      <c r="A30" s="50"/>
      <c r="B30" s="52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</row>
    <row r="31" spans="1:14" ht="48" customHeight="1" thickTop="1">
      <c r="A31" s="69" t="s">
        <v>66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</sheetData>
  <mergeCells count="124">
    <mergeCell ref="A31:N31"/>
    <mergeCell ref="L27:L28"/>
    <mergeCell ref="M27:M28"/>
    <mergeCell ref="N27:N28"/>
    <mergeCell ref="A29:A30"/>
    <mergeCell ref="B29:B30"/>
    <mergeCell ref="C29:N30"/>
    <mergeCell ref="A27:A28"/>
    <mergeCell ref="B27:B28"/>
    <mergeCell ref="G27:G28"/>
    <mergeCell ref="I27:I28"/>
    <mergeCell ref="J27:J28"/>
    <mergeCell ref="K27:K28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A19:A20"/>
    <mergeCell ref="B19:B20"/>
    <mergeCell ref="G19:G20"/>
    <mergeCell ref="I19:I20"/>
    <mergeCell ref="J19:J20"/>
    <mergeCell ref="K19:K20"/>
    <mergeCell ref="M21:M22"/>
    <mergeCell ref="N21:N22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A11:A12"/>
    <mergeCell ref="B11:B12"/>
    <mergeCell ref="G11:G12"/>
    <mergeCell ref="I11:I12"/>
    <mergeCell ref="J11:J12"/>
    <mergeCell ref="K11:K12"/>
    <mergeCell ref="M13:M14"/>
    <mergeCell ref="N13:N14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1:N1"/>
    <mergeCell ref="A2:B2"/>
    <mergeCell ref="E2:F2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A3:A4"/>
    <mergeCell ref="B3:B4"/>
    <mergeCell ref="G3:G4"/>
    <mergeCell ref="I3:I4"/>
    <mergeCell ref="J3:J4"/>
    <mergeCell ref="K3:K4"/>
    <mergeCell ref="M5:M6"/>
    <mergeCell ref="N5:N6"/>
  </mergeCells>
  <phoneticPr fontId="62"/>
  <printOptions horizontalCentered="1"/>
  <pageMargins left="0" right="0" top="1.27" bottom="0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8F39-E1E7-43FF-A951-408CBAB13DB0}">
  <sheetPr>
    <pageSetUpPr fitToPage="1"/>
  </sheetPr>
  <dimension ref="A1:N7"/>
  <sheetViews>
    <sheetView view="pageBreakPreview" zoomScale="70" zoomScaleSheetLayoutView="70" workbookViewId="0">
      <selection activeCell="I5" sqref="I5:I6"/>
    </sheetView>
  </sheetViews>
  <sheetFormatPr defaultRowHeight="27.75"/>
  <cols>
    <col min="1" max="1" width="6.25" style="2" customWidth="1"/>
    <col min="2" max="2" width="3.75" style="1" customWidth="1"/>
    <col min="3" max="3" width="27.375" style="7" customWidth="1"/>
    <col min="4" max="4" width="38.875" style="7" customWidth="1"/>
    <col min="5" max="6" width="37.75" style="7" customWidth="1"/>
    <col min="7" max="7" width="10.75" style="7" customWidth="1"/>
    <col min="8" max="8" width="32" style="7" customWidth="1"/>
    <col min="9" max="9" width="5.75" style="7" customWidth="1"/>
    <col min="10" max="14" width="4.75" customWidth="1"/>
  </cols>
  <sheetData>
    <row r="1" spans="1:14" ht="88.15" customHeight="1" thickBot="1">
      <c r="A1" s="38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31.9" customHeight="1" thickBot="1">
      <c r="A2" s="41" t="s">
        <v>0</v>
      </c>
      <c r="B2" s="42"/>
      <c r="C2" s="18" t="s">
        <v>123</v>
      </c>
      <c r="D2" s="19" t="s">
        <v>124</v>
      </c>
      <c r="E2" s="43" t="s">
        <v>1</v>
      </c>
      <c r="F2" s="44"/>
      <c r="G2" s="20" t="s">
        <v>2</v>
      </c>
      <c r="H2" s="5" t="s">
        <v>3</v>
      </c>
      <c r="I2" s="5" t="s">
        <v>138</v>
      </c>
      <c r="J2" s="3" t="s">
        <v>11</v>
      </c>
      <c r="K2" s="3" t="s">
        <v>12</v>
      </c>
      <c r="L2" s="3" t="s">
        <v>4</v>
      </c>
      <c r="M2" s="3" t="s">
        <v>5</v>
      </c>
      <c r="N2" s="8" t="s">
        <v>6</v>
      </c>
    </row>
    <row r="3" spans="1:14" s="4" customFormat="1" ht="55.15" customHeight="1" thickTop="1">
      <c r="A3" s="65">
        <v>45339</v>
      </c>
      <c r="B3" s="66" t="s">
        <v>10</v>
      </c>
      <c r="C3" s="13" t="s">
        <v>48</v>
      </c>
      <c r="D3" s="14" t="s">
        <v>132</v>
      </c>
      <c r="E3" s="30" t="s">
        <v>121</v>
      </c>
      <c r="F3" s="29" t="s">
        <v>18</v>
      </c>
      <c r="G3" s="67" t="s">
        <v>16</v>
      </c>
      <c r="H3" s="16" t="s">
        <v>55</v>
      </c>
      <c r="I3" s="67" t="s">
        <v>137</v>
      </c>
      <c r="J3" s="63">
        <v>6.6</v>
      </c>
      <c r="K3" s="63">
        <v>2.4500000000000002</v>
      </c>
      <c r="L3" s="63">
        <v>2.4</v>
      </c>
      <c r="M3" s="63">
        <v>2.5</v>
      </c>
      <c r="N3" s="64">
        <f>J3*70+K3*75+L3*25+M3*45</f>
        <v>818.25</v>
      </c>
    </row>
    <row r="4" spans="1:14" s="1" customFormat="1" ht="21" customHeight="1" thickBot="1">
      <c r="A4" s="50"/>
      <c r="B4" s="52"/>
      <c r="C4" s="10" t="s">
        <v>51</v>
      </c>
      <c r="D4" s="24" t="s">
        <v>133</v>
      </c>
      <c r="E4" s="27" t="s">
        <v>122</v>
      </c>
      <c r="F4" s="28" t="s">
        <v>107</v>
      </c>
      <c r="G4" s="68"/>
      <c r="H4" s="6" t="s">
        <v>56</v>
      </c>
      <c r="I4" s="68"/>
      <c r="J4" s="46"/>
      <c r="K4" s="46"/>
      <c r="L4" s="46"/>
      <c r="M4" s="46"/>
      <c r="N4" s="48"/>
    </row>
    <row r="5" spans="1:14" s="4" customFormat="1" ht="55.15" customHeight="1" thickTop="1">
      <c r="A5" s="65">
        <v>45346</v>
      </c>
      <c r="B5" s="66" t="s">
        <v>10</v>
      </c>
      <c r="C5" s="13" t="s">
        <v>45</v>
      </c>
      <c r="D5" s="14" t="s">
        <v>134</v>
      </c>
      <c r="E5" s="31" t="s">
        <v>78</v>
      </c>
      <c r="F5" s="29" t="s">
        <v>41</v>
      </c>
      <c r="G5" s="67" t="s">
        <v>16</v>
      </c>
      <c r="H5" s="16" t="s">
        <v>71</v>
      </c>
      <c r="I5" s="67"/>
      <c r="J5" s="63">
        <v>6.5</v>
      </c>
      <c r="K5" s="63">
        <v>2.5</v>
      </c>
      <c r="L5" s="63">
        <v>2.4</v>
      </c>
      <c r="M5" s="63">
        <v>2.6</v>
      </c>
      <c r="N5" s="64">
        <f>J5*70+K5*75+L5*25+M5*45</f>
        <v>819.5</v>
      </c>
    </row>
    <row r="6" spans="1:14" s="1" customFormat="1" ht="21" customHeight="1" thickBot="1">
      <c r="A6" s="50"/>
      <c r="B6" s="52"/>
      <c r="C6" s="10" t="s">
        <v>49</v>
      </c>
      <c r="D6" s="23" t="s">
        <v>135</v>
      </c>
      <c r="E6" s="28" t="s">
        <v>79</v>
      </c>
      <c r="F6" s="28" t="s">
        <v>42</v>
      </c>
      <c r="G6" s="68"/>
      <c r="H6" s="21" t="s">
        <v>72</v>
      </c>
      <c r="I6" s="68"/>
      <c r="J6" s="46"/>
      <c r="K6" s="46"/>
      <c r="L6" s="46"/>
      <c r="M6" s="46"/>
      <c r="N6" s="48"/>
    </row>
    <row r="7" spans="1:14" ht="48" customHeight="1" thickTop="1">
      <c r="A7" s="69" t="s">
        <v>66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</sheetData>
  <mergeCells count="22">
    <mergeCell ref="N5:N6"/>
    <mergeCell ref="A7:N7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A3:A4"/>
    <mergeCell ref="B3:B4"/>
    <mergeCell ref="G3:G4"/>
    <mergeCell ref="J3:J4"/>
    <mergeCell ref="K3:K4"/>
    <mergeCell ref="L3:L4"/>
    <mergeCell ref="A1:N1"/>
    <mergeCell ref="A2:B2"/>
    <mergeCell ref="E2:F2"/>
    <mergeCell ref="I3:I4"/>
  </mergeCells>
  <phoneticPr fontId="62"/>
  <printOptions horizontalCentered="1"/>
  <pageMargins left="0" right="0" top="0.39370078740157483" bottom="0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2月</vt:lpstr>
      <vt:lpstr>2月蔬食日</vt:lpstr>
      <vt:lpstr>'2月'!Print_Area</vt:lpstr>
      <vt:lpstr>'2月蔬食日'!Print_Area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2025-01-07T03:07:36Z</cp:lastPrinted>
  <dcterms:created xsi:type="dcterms:W3CDTF">2014-06-13T00:11:56Z</dcterms:created>
  <dcterms:modified xsi:type="dcterms:W3CDTF">2025-01-09T03:11:07Z</dcterms:modified>
</cp:coreProperties>
</file>