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營養師資料\1各月菜單\113年資料\11月\"/>
    </mc:Choice>
  </mc:AlternateContent>
  <xr:revisionPtr revIDLastSave="0" documentId="13_ncr:1_{8141F9EC-BC1B-4348-B248-311B97082A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月" sheetId="7" r:id="rId1"/>
    <sheet name="11月蔬食日" sheetId="11" r:id="rId2"/>
  </sheets>
  <definedNames>
    <definedName name="_xlnm.Print_Area" localSheetId="0">'11月'!$A$1:$N$47</definedName>
    <definedName name="_xlnm.Print_Area" localSheetId="1">'11月蔬食日'!$A$1:$N$11</definedName>
    <definedName name="文字方塊" localSheetId="0">'11月'!#REF!</definedName>
    <definedName name="文字方塊" localSheetId="1">'11月蔬食日'!#REF!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7" l="1"/>
  <c r="N9" i="11"/>
  <c r="N7" i="11"/>
  <c r="N5" i="11"/>
  <c r="N3" i="11"/>
  <c r="N45" i="7"/>
  <c r="N43" i="7"/>
  <c r="N41" i="7"/>
  <c r="N39" i="7"/>
  <c r="N37" i="7"/>
  <c r="N35" i="7"/>
  <c r="N33" i="7"/>
  <c r="N31" i="7"/>
  <c r="N29" i="7"/>
  <c r="N27" i="7"/>
  <c r="N23" i="7"/>
  <c r="N21" i="7"/>
  <c r="N19" i="7"/>
  <c r="N17" i="7"/>
  <c r="N13" i="7"/>
  <c r="N11" i="7"/>
  <c r="N9" i="7"/>
  <c r="N7" i="7"/>
  <c r="N5" i="7"/>
  <c r="N3" i="7"/>
  <c r="A29" i="7" l="1"/>
  <c r="A31" i="7" s="1"/>
  <c r="A33" i="7" s="1"/>
  <c r="A35" i="7" s="1"/>
  <c r="A39" i="7"/>
  <c r="A41" i="7" s="1"/>
  <c r="A43" i="7" s="1"/>
  <c r="A45" i="7" s="1"/>
  <c r="A19" i="7"/>
  <c r="A21" i="7" s="1"/>
  <c r="A23" i="7" s="1"/>
  <c r="A25" i="7" s="1"/>
  <c r="A7" i="7"/>
  <c r="A9" i="7" s="1"/>
  <c r="A11" i="7" s="1"/>
  <c r="A13" i="7" s="1"/>
</calcChain>
</file>

<file path=xl/sharedStrings.xml><?xml version="1.0" encoding="utf-8"?>
<sst xmlns="http://schemas.openxmlformats.org/spreadsheetml/2006/main" count="332" uniqueCount="227">
  <si>
    <t>日期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</si>
  <si>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</si>
  <si>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</si>
  <si>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</si>
  <si>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</si>
  <si>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</si>
  <si>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</si>
  <si>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</si>
  <si>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</si>
  <si>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</si>
  <si>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</si>
  <si>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</si>
  <si>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</si>
  <si>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</si>
  <si>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</si>
  <si>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</si>
  <si>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</si>
  <si>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</si>
  <si>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金茸三寶</t>
  </si>
  <si>
    <t>金針菇.筍絲.木耳/炒</t>
  </si>
  <si>
    <t>咖哩薯塊</t>
    <phoneticPr fontId="4" type="noConversion"/>
  </si>
  <si>
    <t>木耳炒瓜</t>
    <phoneticPr fontId="4" type="noConversion"/>
  </si>
  <si>
    <t>蒜香炒筍</t>
    <phoneticPr fontId="4" type="noConversion"/>
  </si>
  <si>
    <t>馬鈴薯.紅蘿蔔/煮</t>
    <phoneticPr fontId="4" type="noConversion"/>
  </si>
  <si>
    <t>竹筍肉羹</t>
    <phoneticPr fontId="4" type="noConversion"/>
  </si>
  <si>
    <t>竹筍.肉羹/煮</t>
    <phoneticPr fontId="4" type="noConversion"/>
  </si>
  <si>
    <t>滷味拼盤</t>
  </si>
  <si>
    <t>白蘿蔔.四分干.海帶結/滷</t>
  </si>
  <si>
    <t>菇菇高麗</t>
    <phoneticPr fontId="4" type="noConversion"/>
  </si>
  <si>
    <t>正宗麻辣燙</t>
  </si>
  <si>
    <t>客家小炒</t>
    <phoneticPr fontId="4" type="noConversion"/>
  </si>
  <si>
    <t>竹筍.香菇/炒</t>
    <phoneticPr fontId="4" type="noConversion"/>
  </si>
  <si>
    <t>香甜瓜仔肉</t>
  </si>
  <si>
    <t>韓式豆腐鍋</t>
    <phoneticPr fontId="4" type="noConversion"/>
  </si>
  <si>
    <t>海帶干絲</t>
    <phoneticPr fontId="4" type="noConversion"/>
  </si>
  <si>
    <t>紅蘿蔔.干絲.海帶絲/炒</t>
    <phoneticPr fontId="4" type="noConversion"/>
  </si>
  <si>
    <t>南瓜飯</t>
    <phoneticPr fontId="4" type="noConversion"/>
  </si>
  <si>
    <t>白米.南瓜</t>
    <phoneticPr fontId="4" type="noConversion"/>
  </si>
  <si>
    <t>芝香飯</t>
    <phoneticPr fontId="4" type="noConversion"/>
  </si>
  <si>
    <t>白米.黑芝麻</t>
    <phoneticPr fontId="4" type="noConversion"/>
  </si>
  <si>
    <t>薏仁飯</t>
    <phoneticPr fontId="4" type="noConversion"/>
  </si>
  <si>
    <t>白米.薏仁</t>
    <phoneticPr fontId="4" type="noConversion"/>
  </si>
  <si>
    <t>糙米飯</t>
  </si>
  <si>
    <t>糙米飯</t>
    <phoneticPr fontId="4" type="noConversion"/>
  </si>
  <si>
    <t>白米.糙米</t>
  </si>
  <si>
    <t>白米.糙米</t>
    <phoneticPr fontId="4" type="noConversion"/>
  </si>
  <si>
    <t>五穀飯</t>
  </si>
  <si>
    <t>五穀飯</t>
    <phoneticPr fontId="4" type="noConversion"/>
  </si>
  <si>
    <t>白米.五穀米</t>
  </si>
  <si>
    <t>白米.五穀米</t>
    <phoneticPr fontId="4" type="noConversion"/>
  </si>
  <si>
    <t>地瓜飯</t>
    <phoneticPr fontId="4" type="noConversion"/>
  </si>
  <si>
    <t>白米.地瓜</t>
    <phoneticPr fontId="4" type="noConversion"/>
  </si>
  <si>
    <t>白玉燉湯</t>
    <phoneticPr fontId="4" type="noConversion"/>
  </si>
  <si>
    <t>蘿蔔.排骨</t>
    <phoneticPr fontId="4" type="noConversion"/>
  </si>
  <si>
    <t>鮮甜大頭湯</t>
    <phoneticPr fontId="4" type="noConversion"/>
  </si>
  <si>
    <t>大頭菜.排骨</t>
    <phoneticPr fontId="4" type="noConversion"/>
  </si>
  <si>
    <t>新加坡肉骨茶</t>
    <phoneticPr fontId="4" type="noConversion"/>
  </si>
  <si>
    <t>台味米粉湯</t>
    <phoneticPr fontId="4" type="noConversion"/>
  </si>
  <si>
    <t>米粉.芋頭</t>
    <phoneticPr fontId="4" type="noConversion"/>
  </si>
  <si>
    <t>紫菜蛋花湯</t>
    <phoneticPr fontId="4" type="noConversion"/>
  </si>
  <si>
    <t>紫菜.蛋</t>
    <phoneticPr fontId="4" type="noConversion"/>
  </si>
  <si>
    <t>瓜瓜燉湯</t>
    <phoneticPr fontId="4" type="noConversion"/>
  </si>
  <si>
    <t>時瓜.排骨</t>
    <phoneticPr fontId="4" type="noConversion"/>
  </si>
  <si>
    <t>酸辣湯</t>
    <phoneticPr fontId="4" type="noConversion"/>
  </si>
  <si>
    <t>昆布味噌湯</t>
    <phoneticPr fontId="4" type="noConversion"/>
  </si>
  <si>
    <t>海芽.豆腐</t>
    <phoneticPr fontId="4" type="noConversion"/>
  </si>
  <si>
    <t>巧達濃湯</t>
    <phoneticPr fontId="4" type="noConversion"/>
  </si>
  <si>
    <t>干片.豬肉.芹菜/炒</t>
    <phoneticPr fontId="4" type="noConversion"/>
  </si>
  <si>
    <t>黃豆芽.豬肉.紅蘿蔔/炒</t>
    <phoneticPr fontId="4" type="noConversion"/>
  </si>
  <si>
    <t>高麗菜.鮮菇.紅蘿蔔/炒</t>
    <phoneticPr fontId="4" type="noConversion"/>
  </si>
  <si>
    <t>番茄豆腐</t>
    <phoneticPr fontId="4" type="noConversion"/>
  </si>
  <si>
    <t>番茄.豆腐/炒</t>
    <phoneticPr fontId="4" type="noConversion"/>
  </si>
  <si>
    <t>拿坡里肉丸</t>
  </si>
  <si>
    <t>甜不辣燒烤</t>
  </si>
  <si>
    <t>甜條.敏豆/燒</t>
  </si>
  <si>
    <t>雞塊地瓜條</t>
  </si>
  <si>
    <t>雞塊.地瓜/炸</t>
  </si>
  <si>
    <t>冬粉.高麗菜.紅蘿蔔/炒</t>
    <phoneticPr fontId="4" type="noConversion"/>
  </si>
  <si>
    <t>香菇雞湯</t>
  </si>
  <si>
    <t>香菇.雞肉.冬瓜</t>
  </si>
  <si>
    <t>肉炒土豆絲</t>
  </si>
  <si>
    <t>豬肉.馬鈴薯.紅蘿蔔/炒</t>
  </si>
  <si>
    <t>玉米絞肉</t>
    <phoneticPr fontId="4" type="noConversion"/>
  </si>
  <si>
    <t>玉米.豬肉/炒</t>
    <phoneticPr fontId="4" type="noConversion"/>
  </si>
  <si>
    <t>時瓜.木耳.紅蘿蔔/炒</t>
    <phoneticPr fontId="4" type="noConversion"/>
  </si>
  <si>
    <t>宮保凍腐</t>
    <phoneticPr fontId="4" type="noConversion"/>
  </si>
  <si>
    <t>凍豆腐.花生.小黃瓜/炒</t>
    <phoneticPr fontId="4" type="noConversion"/>
  </si>
  <si>
    <t>三杯杏鮑菇</t>
    <phoneticPr fontId="4" type="noConversion"/>
  </si>
  <si>
    <t>下飯酸菜豬</t>
  </si>
  <si>
    <t>敏豆肉茸</t>
  </si>
  <si>
    <t>豬肉.敏豆.紅蘿蔔/炒</t>
  </si>
  <si>
    <t>豆皮高麗</t>
    <phoneticPr fontId="4" type="noConversion"/>
  </si>
  <si>
    <t>大阪花枝燒</t>
    <phoneticPr fontId="4" type="noConversion"/>
  </si>
  <si>
    <t>柴魚.花枝丸/燒</t>
    <phoneticPr fontId="4" type="noConversion"/>
  </si>
  <si>
    <t>黑椒銀芽</t>
  </si>
  <si>
    <t>豆芽菜.韭菜.紅蘿蔔/炒</t>
  </si>
  <si>
    <t>泰式打拋豬</t>
  </si>
  <si>
    <t>九層塔.豬肉.干丁/炒</t>
  </si>
  <si>
    <t>糖醋雞丁</t>
    <phoneticPr fontId="4" type="noConversion"/>
  </si>
  <si>
    <t>雞丁.洋蔥/燒</t>
    <phoneticPr fontId="4" type="noConversion"/>
  </si>
  <si>
    <t>春川燒肉</t>
    <phoneticPr fontId="4" type="noConversion"/>
  </si>
  <si>
    <t>照燒翅小腿</t>
    <phoneticPr fontId="4" type="noConversion"/>
  </si>
  <si>
    <t>翅小腿x2/燒</t>
    <phoneticPr fontId="4" type="noConversion"/>
  </si>
  <si>
    <t>蜜燒虱目魚</t>
    <phoneticPr fontId="4" type="noConversion"/>
  </si>
  <si>
    <t>虱目魚排/燒</t>
    <phoneticPr fontId="4" type="noConversion"/>
  </si>
  <si>
    <t>香滷雞排</t>
    <phoneticPr fontId="4" type="noConversion"/>
  </si>
  <si>
    <t>雞排/滷</t>
    <phoneticPr fontId="4" type="noConversion"/>
  </si>
  <si>
    <t>筍干控肉</t>
    <phoneticPr fontId="4" type="noConversion"/>
  </si>
  <si>
    <t>豬肉.筍/煮</t>
    <phoneticPr fontId="4" type="noConversion"/>
  </si>
  <si>
    <t>卡滋雞丁</t>
    <phoneticPr fontId="4" type="noConversion"/>
  </si>
  <si>
    <t>雞丁/炸</t>
    <phoneticPr fontId="4" type="noConversion"/>
  </si>
  <si>
    <t>咕咾排骨</t>
    <phoneticPr fontId="4" type="noConversion"/>
  </si>
  <si>
    <t>排骨/燒</t>
    <phoneticPr fontId="4" type="noConversion"/>
  </si>
  <si>
    <t>豬排/燒</t>
    <phoneticPr fontId="4" type="noConversion"/>
  </si>
  <si>
    <t>沙茶雞丁</t>
    <phoneticPr fontId="4" type="noConversion"/>
  </si>
  <si>
    <t>雞丁.洋蔥/煮</t>
    <phoneticPr fontId="4" type="noConversion"/>
  </si>
  <si>
    <t>福菜扣肉</t>
    <phoneticPr fontId="4" type="noConversion"/>
  </si>
  <si>
    <t>豬肉.福菜/煮</t>
    <phoneticPr fontId="4" type="noConversion"/>
  </si>
  <si>
    <t>麥脆炸雞</t>
    <phoneticPr fontId="4" type="noConversion"/>
  </si>
  <si>
    <t>黑椒里肌排</t>
    <phoneticPr fontId="4" type="noConversion"/>
  </si>
  <si>
    <t>里肌排/燒</t>
    <phoneticPr fontId="4" type="noConversion"/>
  </si>
  <si>
    <t>紅燒魚</t>
    <phoneticPr fontId="4" type="noConversion"/>
  </si>
  <si>
    <t>南洋咖哩雞</t>
    <phoneticPr fontId="4" type="noConversion"/>
  </si>
  <si>
    <t>雞丁.馬鈴薯.紅蘿蔔/煮</t>
    <phoneticPr fontId="4" type="noConversion"/>
  </si>
  <si>
    <t>壽喜燒肉</t>
  </si>
  <si>
    <t>豬肉.洋蔥/燒</t>
    <phoneticPr fontId="4" type="noConversion"/>
  </si>
  <si>
    <t>天下第一翅</t>
    <phoneticPr fontId="4" type="noConversion"/>
  </si>
  <si>
    <t>雞翅/燒</t>
    <phoneticPr fontId="4" type="noConversion"/>
  </si>
  <si>
    <t>蔥爆肉絲</t>
    <phoneticPr fontId="4" type="noConversion"/>
  </si>
  <si>
    <t>豬肉.洋蔥/煮</t>
    <phoneticPr fontId="4" type="noConversion"/>
  </si>
  <si>
    <t>★全面使用非基因改造黃豆製品及玉米 ★本廠一律使用生產追溯肉品及CAS國產肉品，產地：臺灣  ★主菜、副菜及青菜全面使用三章1Q食材，產地：臺灣
★本菜單中含有食品過敏原,如大豆、芝麻、花生、蛋、奶類、魚類、麩質等，有特殊過敏體質請特別注意使用之食材。</t>
    <phoneticPr fontId="4" type="noConversion"/>
  </si>
  <si>
    <t>白米</t>
    <phoneticPr fontId="4" type="noConversion"/>
  </si>
  <si>
    <t>沙茶寬粉</t>
    <phoneticPr fontId="4" type="noConversion"/>
  </si>
  <si>
    <t>寬粉.高麗菜/炒</t>
    <phoneticPr fontId="4" type="noConversion"/>
  </si>
  <si>
    <t>鮮香扁蒲</t>
    <phoneticPr fontId="4" type="noConversion"/>
  </si>
  <si>
    <t>蒲瓜紅蘿蔔/炒</t>
    <phoneticPr fontId="4" type="noConversion"/>
  </si>
  <si>
    <t>花瓜.豬肉/炒</t>
    <phoneticPr fontId="4" type="noConversion"/>
  </si>
  <si>
    <t>什錦花椰</t>
    <phoneticPr fontId="4" type="noConversion"/>
  </si>
  <si>
    <t>米血糕.杏鮑菇/燒</t>
    <phoneticPr fontId="4" type="noConversion"/>
  </si>
  <si>
    <t>鮮蔬粉絲</t>
    <phoneticPr fontId="4" type="noConversion"/>
  </si>
  <si>
    <t>日式咖哩</t>
    <phoneticPr fontId="4" type="noConversion"/>
  </si>
  <si>
    <t>蘿蔔燒海結</t>
    <phoneticPr fontId="4" type="noConversion"/>
  </si>
  <si>
    <t>蘿蔔.海帶結/燒</t>
    <phoneticPr fontId="4" type="noConversion"/>
  </si>
  <si>
    <t>味噌湯</t>
    <phoneticPr fontId="4" type="noConversion"/>
  </si>
  <si>
    <t>豆腐.味噌</t>
    <phoneticPr fontId="4" type="noConversion"/>
  </si>
  <si>
    <t>金針花湯</t>
    <phoneticPr fontId="4" type="noConversion"/>
  </si>
  <si>
    <t>金針花</t>
    <phoneticPr fontId="4" type="noConversion"/>
  </si>
  <si>
    <t>花椰菜.木耳.紅蘿蔔/炒</t>
    <phoneticPr fontId="4" type="noConversion"/>
  </si>
  <si>
    <t>白菜滷</t>
    <phoneticPr fontId="4" type="noConversion"/>
  </si>
  <si>
    <t>白菜.紅蘿蔔/炒</t>
    <phoneticPr fontId="4" type="noConversion"/>
  </si>
  <si>
    <t>紅娘炒蛋</t>
    <phoneticPr fontId="4" type="noConversion"/>
  </si>
  <si>
    <t>紅蘿蔔.雞蛋/炒</t>
    <phoneticPr fontId="4" type="noConversion"/>
  </si>
  <si>
    <r>
      <rPr>
        <sz val="20"/>
        <color rgb="FFFF00FF"/>
        <rFont val="新細明體"/>
        <family val="1"/>
        <charset val="136"/>
      </rPr>
      <t>肉丸*2</t>
    </r>
    <r>
      <rPr>
        <sz val="20"/>
        <color rgb="FFFF00FF"/>
        <rFont val="細明體-ExtB"/>
        <family val="1"/>
        <charset val="136"/>
      </rPr>
      <t>.</t>
    </r>
    <r>
      <rPr>
        <sz val="20"/>
        <color rgb="FFFF00FF"/>
        <rFont val="新細明體"/>
        <family val="1"/>
        <charset val="136"/>
      </rPr>
      <t>洋蔥</t>
    </r>
    <r>
      <rPr>
        <sz val="20"/>
        <color rgb="FFFF00FF"/>
        <rFont val="細明體-ExtB"/>
        <family val="1"/>
        <charset val="136"/>
      </rPr>
      <t>/</t>
    </r>
    <r>
      <rPr>
        <sz val="20"/>
        <color rgb="FFFF00FF"/>
        <rFont val="新細明體"/>
        <family val="1"/>
        <charset val="136"/>
      </rPr>
      <t>燒</t>
    </r>
    <phoneticPr fontId="4" type="noConversion"/>
  </si>
  <si>
    <t>醬香豬肉炒麵</t>
    <phoneticPr fontId="4" type="noConversion"/>
  </si>
  <si>
    <t>招牌蛋炒飯</t>
    <phoneticPr fontId="4" type="noConversion"/>
  </si>
  <si>
    <t>麵條.豬肉</t>
    <phoneticPr fontId="4" type="noConversion"/>
  </si>
  <si>
    <t>白米.豬肉.蛋</t>
    <phoneticPr fontId="4" type="noConversion"/>
  </si>
  <si>
    <t>古早味油飯</t>
    <phoneticPr fontId="4" type="noConversion"/>
  </si>
  <si>
    <t>義大利通心麵</t>
    <phoneticPr fontId="4" type="noConversion"/>
  </si>
  <si>
    <t>香Q白飯</t>
    <phoneticPr fontId="4" type="noConversion"/>
  </si>
  <si>
    <t>水鯊魚.時蔬/煮</t>
    <phoneticPr fontId="4" type="noConversion"/>
  </si>
  <si>
    <t>玉米濃湯</t>
    <phoneticPr fontId="4" type="noConversion"/>
  </si>
  <si>
    <t>貢丸湯</t>
    <phoneticPr fontId="4" type="noConversion"/>
  </si>
  <si>
    <t>蘿蔔.貢丸</t>
    <phoneticPr fontId="4" type="noConversion"/>
  </si>
  <si>
    <t>三絲湯</t>
    <phoneticPr fontId="4" type="noConversion"/>
  </si>
  <si>
    <t>紅蘿蔔.金針菇.筍絲</t>
    <phoneticPr fontId="4" type="noConversion"/>
  </si>
  <si>
    <t>燒仙草</t>
    <phoneticPr fontId="4" type="noConversion"/>
  </si>
  <si>
    <t>紫米撞奶</t>
    <phoneticPr fontId="4" type="noConversion"/>
  </si>
  <si>
    <t>紫米.奶粉</t>
    <phoneticPr fontId="4" type="noConversion"/>
  </si>
  <si>
    <t>綠豆QQ</t>
    <phoneticPr fontId="4" type="noConversion"/>
  </si>
  <si>
    <t>綠豆.QQ</t>
    <phoneticPr fontId="4" type="noConversion"/>
  </si>
  <si>
    <t>仙草.薏仁.珍珠</t>
    <phoneticPr fontId="4" type="noConversion"/>
  </si>
  <si>
    <t>冬瓜西米露</t>
    <phoneticPr fontId="4" type="noConversion"/>
  </si>
  <si>
    <t>冬瓜塊.西谷米</t>
    <phoneticPr fontId="4" type="noConversion"/>
  </si>
  <si>
    <t>鮮菇瓜瓜</t>
    <phoneticPr fontId="4" type="noConversion"/>
  </si>
  <si>
    <t>菇.時瓜/炒</t>
    <phoneticPr fontId="4" type="noConversion"/>
  </si>
  <si>
    <t>蒙古烤肉</t>
    <phoneticPr fontId="4" type="noConversion"/>
  </si>
  <si>
    <t>和風蒸蛋</t>
    <phoneticPr fontId="4" type="noConversion"/>
  </si>
  <si>
    <t>鐵板油豆腐</t>
    <phoneticPr fontId="4" type="noConversion"/>
  </si>
  <si>
    <t>油豆腐/燒</t>
    <phoneticPr fontId="4" type="noConversion"/>
  </si>
  <si>
    <t>佛跳牆</t>
    <phoneticPr fontId="4" type="noConversion"/>
  </si>
  <si>
    <t>大白菜.紅蘿蔔/煮</t>
    <phoneticPr fontId="4" type="noConversion"/>
  </si>
  <si>
    <t>豆皮.高麗菜/炒</t>
    <phoneticPr fontId="4" type="noConversion"/>
  </si>
  <si>
    <t>關東煮</t>
    <phoneticPr fontId="4" type="noConversion"/>
  </si>
  <si>
    <t>韓式昆布湯</t>
    <phoneticPr fontId="4" type="noConversion"/>
  </si>
  <si>
    <t>海芽</t>
    <phoneticPr fontId="4" type="noConversion"/>
  </si>
  <si>
    <t>泡菜年糕</t>
    <phoneticPr fontId="4" type="noConversion"/>
  </si>
  <si>
    <t>雙色花椰</t>
    <phoneticPr fontId="4" type="noConversion"/>
  </si>
  <si>
    <t>青花椰.白花椰.紅蘿蔔/炒</t>
    <phoneticPr fontId="4" type="noConversion"/>
  </si>
  <si>
    <t>酸菜.豬肉/炒</t>
    <phoneticPr fontId="4" type="noConversion"/>
  </si>
  <si>
    <t>土豆四分干</t>
    <phoneticPr fontId="4" type="noConversion"/>
  </si>
  <si>
    <t>豆干.花生/煮</t>
    <phoneticPr fontId="4" type="noConversion"/>
  </si>
  <si>
    <t>主食</t>
    <phoneticPr fontId="4" type="noConversion"/>
  </si>
  <si>
    <t>排骨.白蘿蔔</t>
    <phoneticPr fontId="4" type="noConversion"/>
  </si>
  <si>
    <r>
      <rPr>
        <sz val="20"/>
        <color rgb="FF9933FF"/>
        <rFont val="新細明體"/>
        <family val="1"/>
        <charset val="136"/>
      </rPr>
      <t>白米</t>
    </r>
    <r>
      <rPr>
        <sz val="20"/>
        <color rgb="FF9933FF"/>
        <rFont val="細明體-ExtB"/>
        <family val="1"/>
        <charset val="136"/>
      </rPr>
      <t>.</t>
    </r>
    <r>
      <rPr>
        <sz val="20"/>
        <color rgb="FF9933FF"/>
        <rFont val="新細明體"/>
        <family val="1"/>
        <charset val="136"/>
      </rPr>
      <t>豬肉</t>
    </r>
    <phoneticPr fontId="4" type="noConversion"/>
  </si>
  <si>
    <r>
      <rPr>
        <sz val="20"/>
        <color rgb="FF9933FF"/>
        <rFont val="新細明體"/>
        <family val="1"/>
        <charset val="136"/>
      </rPr>
      <t>通心麵</t>
    </r>
    <r>
      <rPr>
        <sz val="20"/>
        <color rgb="FF9933FF"/>
        <rFont val="細明體-ExtB"/>
        <family val="1"/>
        <charset val="136"/>
      </rPr>
      <t>.</t>
    </r>
    <r>
      <rPr>
        <sz val="20"/>
        <color rgb="FF9933FF"/>
        <rFont val="新細明體"/>
        <family val="1"/>
        <charset val="136"/>
      </rPr>
      <t>豬肉</t>
    </r>
    <phoneticPr fontId="4" type="noConversion"/>
  </si>
  <si>
    <t>豆奶</t>
    <phoneticPr fontId="4" type="noConversion"/>
  </si>
  <si>
    <t>鐵路豬排</t>
    <phoneticPr fontId="4" type="noConversion"/>
  </si>
  <si>
    <t>雞蛋/蒸</t>
    <phoneticPr fontId="4" type="noConversion"/>
  </si>
  <si>
    <t xml:space="preserve">          自強國中</t>
    <phoneticPr fontId="4" type="noConversion"/>
  </si>
  <si>
    <t xml:space="preserve">               自強國中</t>
    <phoneticPr fontId="4" type="noConversion"/>
  </si>
  <si>
    <r>
      <rPr>
        <b/>
        <sz val="16"/>
        <color theme="5" tint="-0.499984740745262"/>
        <rFont val="新細明體"/>
        <family val="1"/>
        <charset val="136"/>
      </rPr>
      <t>主</t>
    </r>
    <r>
      <rPr>
        <b/>
        <sz val="16"/>
        <color theme="5" tint="-0.499984740745262"/>
        <rFont val="細明體-ExtB"/>
        <family val="1"/>
        <charset val="136"/>
      </rPr>
      <t xml:space="preserve">  </t>
    </r>
    <r>
      <rPr>
        <b/>
        <sz val="16"/>
        <color theme="5" tint="-0.499984740745262"/>
        <rFont val="新細明體"/>
        <family val="1"/>
        <charset val="136"/>
      </rPr>
      <t>菜</t>
    </r>
    <phoneticPr fontId="4" type="noConversion"/>
  </si>
  <si>
    <r>
      <t>主</t>
    </r>
    <r>
      <rPr>
        <b/>
        <sz val="16"/>
        <color theme="5" tint="-0.499984740745262"/>
        <rFont val="細明體-ExtB"/>
        <family val="1"/>
        <charset val="136"/>
      </rPr>
      <t xml:space="preserve">  </t>
    </r>
    <r>
      <rPr>
        <b/>
        <sz val="16"/>
        <color theme="5" tint="-0.499984740745262"/>
        <rFont val="新細明體"/>
        <family val="1"/>
        <charset val="136"/>
      </rPr>
      <t>菜</t>
    </r>
    <phoneticPr fontId="4" type="noConversion"/>
  </si>
  <si>
    <t>香噴噴滷雞腿</t>
    <phoneticPr fontId="4" type="noConversion"/>
  </si>
  <si>
    <t>雞腿/滷</t>
    <phoneticPr fontId="4" type="noConversion"/>
  </si>
  <si>
    <r>
      <rPr>
        <sz val="20"/>
        <color rgb="FFFF6600"/>
        <rFont val="新細明體"/>
        <family val="1"/>
        <charset val="136"/>
      </rPr>
      <t>紅蘿蔔</t>
    </r>
    <r>
      <rPr>
        <sz val="20"/>
        <color rgb="FFFF6600"/>
        <rFont val="細明體-ExtB"/>
        <family val="1"/>
        <charset val="136"/>
      </rPr>
      <t>.</t>
    </r>
    <r>
      <rPr>
        <sz val="20"/>
        <color rgb="FFFF6600"/>
        <rFont val="新細明體"/>
        <family val="1"/>
        <charset val="136"/>
      </rPr>
      <t>木耳</t>
    </r>
    <r>
      <rPr>
        <sz val="20"/>
        <color rgb="FFFF6600"/>
        <rFont val="細明體-ExtB"/>
        <family val="1"/>
        <charset val="136"/>
      </rPr>
      <t>.</t>
    </r>
    <r>
      <rPr>
        <sz val="20"/>
        <color rgb="FFFF6600"/>
        <rFont val="新細明體"/>
        <family val="1"/>
        <charset val="136"/>
      </rPr>
      <t>筍絲</t>
    </r>
    <r>
      <rPr>
        <sz val="20"/>
        <color rgb="FFFF6600"/>
        <rFont val="jf open 粉圓 1.0"/>
        <family val="2"/>
        <charset val="136"/>
      </rPr>
      <t>(不辣.</t>
    </r>
    <r>
      <rPr>
        <sz val="20"/>
        <color rgb="FFFF6600"/>
        <rFont val="新細明體"/>
        <family val="1"/>
        <charset val="136"/>
      </rPr>
      <t>勾芡</t>
    </r>
    <r>
      <rPr>
        <sz val="20"/>
        <color rgb="FFFF6600"/>
        <rFont val="細明體-ExtB"/>
        <family val="1"/>
        <charset val="136"/>
      </rPr>
      <t>)</t>
    </r>
    <phoneticPr fontId="4" type="noConversion"/>
  </si>
  <si>
    <t>泡菜.豬肉.高麗菜/煮(微辣)</t>
    <phoneticPr fontId="4" type="noConversion"/>
  </si>
  <si>
    <t>百頁豆腐.高麗菜.金針菇/煮(微辣)</t>
    <phoneticPr fontId="4" type="noConversion"/>
  </si>
  <si>
    <t>泡菜.豆腐/煮(不辣)</t>
    <phoneticPr fontId="4" type="noConversion"/>
  </si>
  <si>
    <t>泡菜.大白菜.年糕/煮(不辣)</t>
    <phoneticPr fontId="4" type="noConversion"/>
  </si>
  <si>
    <t>運動會補假</t>
    <phoneticPr fontId="4" type="noConversion"/>
  </si>
  <si>
    <t>BBQ雞排</t>
    <phoneticPr fontId="4" type="noConversion"/>
  </si>
  <si>
    <t>雞排/烤</t>
    <phoneticPr fontId="4" type="noConversion"/>
  </si>
  <si>
    <t>六</t>
    <phoneticPr fontId="4" type="noConversion"/>
  </si>
  <si>
    <t>卡拉雞排</t>
    <phoneticPr fontId="4" type="noConversion"/>
  </si>
  <si>
    <t>卡拉雞排/炸</t>
    <phoneticPr fontId="4" type="noConversion"/>
  </si>
  <si>
    <t>香Q魯蛋</t>
    <phoneticPr fontId="4" type="noConversion"/>
  </si>
  <si>
    <t>雞蛋/滷</t>
    <phoneticPr fontId="4" type="noConversion"/>
  </si>
  <si>
    <t>海苔香鬆飯</t>
    <phoneticPr fontId="4" type="noConversion"/>
  </si>
  <si>
    <t>白米.香鬆</t>
    <phoneticPr fontId="4" type="noConversion"/>
  </si>
  <si>
    <t>黃豆芽.紅蘿蔔.木耳/炒</t>
    <phoneticPr fontId="4" type="noConversion"/>
  </si>
  <si>
    <t>脆炒黃芽</t>
    <phoneticPr fontId="4" type="noConversion"/>
  </si>
  <si>
    <t>酸菜肉片湯</t>
    <phoneticPr fontId="4" type="noConversion"/>
  </si>
  <si>
    <t>酸菜.肉片</t>
    <phoneticPr fontId="4" type="noConversion"/>
  </si>
  <si>
    <t>玉米.洋蔥.濃湯粉(勾芡)</t>
    <phoneticPr fontId="4" type="noConversion"/>
  </si>
  <si>
    <t>玉米.紅蘿蔔.濃湯粉(勾芡)</t>
    <phoneticPr fontId="4" type="noConversion"/>
  </si>
  <si>
    <t>白蘿蔔.玉米/煮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</si>
</sst>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6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6"/>
      <color rgb="FF0066FF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12"/>
      <color rgb="FF00B0F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48"/>
      <color rgb="FFFF00FF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sz val="10"/>
      <name val="jf open 粉圓 1.0"/>
      <family val="2"/>
      <charset val="136"/>
    </font>
    <font>
      <sz val="20"/>
      <color rgb="FFFF00FF"/>
      <name val="jf open 粉圓 1.0"/>
      <family val="2"/>
      <charset val="136"/>
    </font>
    <font>
      <sz val="20"/>
      <color rgb="FFFF6600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b/>
      <sz val="48"/>
      <color rgb="FF0066FF"/>
      <name val="Microsoft JhengHei"/>
      <family val="2"/>
    </font>
    <font>
      <b/>
      <sz val="48"/>
      <color rgb="FF0066FF"/>
      <name val="Microsoft JhengHei"/>
      <family val="2"/>
      <charset val="136"/>
    </font>
    <font>
      <sz val="20"/>
      <color rgb="FF0066FF"/>
      <name val="Microsoft JhengHei"/>
      <family val="2"/>
    </font>
    <font>
      <sz val="20"/>
      <color rgb="FF0066FF"/>
      <name val="Microsoft JhengHei"/>
      <family val="2"/>
      <charset val="136"/>
    </font>
    <font>
      <b/>
      <sz val="48"/>
      <color rgb="FFFF00FF"/>
      <name val="Microsoft JhengHei"/>
      <family val="2"/>
    </font>
    <font>
      <sz val="20"/>
      <color rgb="FFFF00FF"/>
      <name val="Microsoft JhengHei"/>
      <family val="2"/>
    </font>
    <font>
      <sz val="20"/>
      <color rgb="FFFF00FF"/>
      <name val="Microsoft JhengHei"/>
      <family val="2"/>
      <charset val="136"/>
    </font>
    <font>
      <b/>
      <sz val="48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  <charset val="136"/>
    </font>
    <font>
      <b/>
      <sz val="48"/>
      <color rgb="FFFF6600"/>
      <name val="Microsoft JhengHei"/>
      <family val="2"/>
    </font>
    <font>
      <b/>
      <sz val="48"/>
      <color rgb="FFFF6600"/>
      <name val="Microsoft JhengHei"/>
      <family val="2"/>
      <charset val="136"/>
    </font>
    <font>
      <sz val="20"/>
      <color rgb="FFFF6600"/>
      <name val="Microsoft JhengHei"/>
      <family val="2"/>
    </font>
    <font>
      <sz val="20"/>
      <color rgb="FFFF6600"/>
      <name val="Microsoft JhengHei"/>
      <family val="2"/>
      <charset val="136"/>
    </font>
    <font>
      <b/>
      <sz val="16"/>
      <color theme="5" tint="-0.499984740745262"/>
      <name val="新細明體"/>
      <family val="1"/>
      <charset val="136"/>
    </font>
    <font>
      <b/>
      <sz val="16"/>
      <color theme="5" tint="-0.499984740745262"/>
      <name val="細明體-ExtB"/>
      <family val="1"/>
      <charset val="136"/>
    </font>
    <font>
      <b/>
      <sz val="16"/>
      <color theme="5" tint="-0.499984740745262"/>
      <name val="jf open 粉圓 1.0"/>
      <family val="1"/>
      <charset val="136"/>
    </font>
    <font>
      <sz val="20"/>
      <color rgb="FFFF00FF"/>
      <name val="新細明體"/>
      <family val="1"/>
      <charset val="136"/>
    </font>
    <font>
      <sz val="20"/>
      <color rgb="FFFF00FF"/>
      <name val="細明體-ExtB"/>
      <family val="1"/>
      <charset val="136"/>
    </font>
    <font>
      <sz val="20"/>
      <color rgb="FFFF00FF"/>
      <name val="jf open 粉圓 1.0"/>
      <family val="1"/>
      <charset val="136"/>
    </font>
    <font>
      <b/>
      <sz val="48"/>
      <color rgb="FF0070C0"/>
      <name val="Microsoft JhengHei"/>
      <family val="2"/>
    </font>
    <font>
      <sz val="20"/>
      <color rgb="FF0070C0"/>
      <name val="Microsoft JhengHei"/>
      <family val="2"/>
      <charset val="136"/>
    </font>
    <font>
      <b/>
      <sz val="48"/>
      <color rgb="FF0000FF"/>
      <name val="Microsoft JhengHei"/>
      <family val="2"/>
    </font>
    <font>
      <sz val="20"/>
      <color rgb="FF0000FF"/>
      <name val="Microsoft JhengHei"/>
      <family val="2"/>
      <charset val="136"/>
    </font>
    <font>
      <b/>
      <sz val="48"/>
      <color rgb="FF9933FF"/>
      <name val="Microsoft JhengHei"/>
      <family val="2"/>
      <charset val="136"/>
    </font>
    <font>
      <sz val="20"/>
      <color rgb="FF9933FF"/>
      <name val="Microsoft JhengHei"/>
      <family val="2"/>
    </font>
    <font>
      <sz val="20"/>
      <color rgb="FF9933FF"/>
      <name val="Microsoft JhengHei"/>
      <family val="2"/>
      <charset val="136"/>
    </font>
    <font>
      <b/>
      <sz val="48"/>
      <color rgb="FF9933FF"/>
      <name val="Microsoft JhengHei"/>
      <family val="2"/>
    </font>
    <font>
      <sz val="20"/>
      <color rgb="FF9933FF"/>
      <name val="jf open 粉圓 1.0"/>
      <family val="2"/>
      <charset val="136"/>
    </font>
    <font>
      <b/>
      <sz val="48"/>
      <color rgb="FF9933FF"/>
      <name val="jf open 粉圓 1.0"/>
      <family val="2"/>
      <charset val="136"/>
    </font>
    <font>
      <sz val="20"/>
      <color rgb="FF9933FF"/>
      <name val="jf open 粉圓 1.0"/>
      <family val="1"/>
      <charset val="136"/>
    </font>
    <font>
      <sz val="20"/>
      <color rgb="FF9933FF"/>
      <name val="新細明體"/>
      <family val="1"/>
      <charset val="136"/>
    </font>
    <font>
      <sz val="20"/>
      <color rgb="FF9933FF"/>
      <name val="細明體-ExtB"/>
      <family val="1"/>
      <charset val="136"/>
    </font>
    <font>
      <b/>
      <sz val="16"/>
      <color rgb="FF6600FF"/>
      <name val="新細明體"/>
      <family val="1"/>
      <charset val="136"/>
    </font>
    <font>
      <sz val="14"/>
      <name val="jf open 粉圓 1.0"/>
      <charset val="136"/>
    </font>
    <font>
      <sz val="14"/>
      <name val="jf open 粉圓 1.0"/>
      <family val="1"/>
      <charset val="136"/>
    </font>
    <font>
      <sz val="20"/>
      <color rgb="FFFF6600"/>
      <name val="新細明體"/>
      <family val="1"/>
      <charset val="136"/>
    </font>
    <font>
      <sz val="20"/>
      <color rgb="FFFF6600"/>
      <name val="細明體-ExtB"/>
      <family val="1"/>
      <charset val="136"/>
    </font>
    <font>
      <sz val="20"/>
      <color rgb="FFFF6600"/>
      <name val="jf open 粉圓 1.0"/>
      <family val="1"/>
      <charset val="136"/>
    </font>
    <font>
      <b/>
      <sz val="20"/>
      <color rgb="FF006666"/>
      <name val="新細明體"/>
      <family val="1"/>
      <charset val="136"/>
    </font>
    <font>
      <b/>
      <sz val="48"/>
      <color rgb="FFFF0000"/>
      <name val="Microsoft JhengHei"/>
      <family val="2"/>
    </font>
    <font>
      <b/>
      <sz val="48"/>
      <color rgb="FFFF0000"/>
      <name val="Microsoft JhengHei"/>
      <family val="2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3" fillId="0" borderId="10" xfId="1" applyFont="1" applyBorder="1" applyAlignment="1">
      <alignment horizontal="center" vertical="center" textRotation="255"/>
    </xf>
    <xf numFmtId="0" fontId="14" fillId="0" borderId="10" xfId="1" applyFont="1" applyBorder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 wrapText="1" shrinkToFit="1"/>
    </xf>
    <xf numFmtId="0" fontId="24" fillId="0" borderId="0" xfId="0" applyFont="1">
      <alignment vertical="center"/>
    </xf>
    <xf numFmtId="177" fontId="5" fillId="0" borderId="10" xfId="1" applyNumberFormat="1" applyFont="1" applyBorder="1" applyAlignment="1">
      <alignment horizontal="center" vertical="center" wrapText="1" shrinkToFit="1"/>
    </xf>
    <xf numFmtId="0" fontId="32" fillId="0" borderId="7" xfId="1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 shrinkToFit="1"/>
    </xf>
    <xf numFmtId="0" fontId="33" fillId="0" borderId="13" xfId="1" applyFont="1" applyBorder="1" applyAlignment="1">
      <alignment horizontal="center" vertical="center" shrinkToFit="1"/>
    </xf>
    <xf numFmtId="0" fontId="32" fillId="0" borderId="19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0" fontId="33" fillId="0" borderId="4" xfId="1" applyFont="1" applyBorder="1" applyAlignment="1">
      <alignment horizontal="center" vertical="center" shrinkToFit="1"/>
    </xf>
    <xf numFmtId="0" fontId="33" fillId="0" borderId="14" xfId="1" applyFont="1" applyBorder="1" applyAlignment="1">
      <alignment horizontal="center" vertical="center" shrinkToFit="1"/>
    </xf>
    <xf numFmtId="0" fontId="41" fillId="0" borderId="10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 shrinkToFit="1"/>
    </xf>
    <xf numFmtId="0" fontId="25" fillId="0" borderId="7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49" fillId="0" borderId="1" xfId="1" applyFont="1" applyBorder="1" applyAlignment="1">
      <alignment horizontal="center" vertical="center" shrinkToFit="1"/>
    </xf>
    <xf numFmtId="0" fontId="50" fillId="0" borderId="15" xfId="1" applyFont="1" applyBorder="1" applyAlignment="1">
      <alignment horizontal="center" vertical="center" shrinkToFit="1"/>
    </xf>
    <xf numFmtId="0" fontId="49" fillId="0" borderId="7" xfId="1" applyFont="1" applyBorder="1" applyAlignment="1">
      <alignment horizontal="center" vertical="center" shrinkToFit="1"/>
    </xf>
    <xf numFmtId="0" fontId="51" fillId="0" borderId="13" xfId="1" applyFont="1" applyBorder="1" applyAlignment="1">
      <alignment horizontal="center" vertical="center" shrinkToFit="1"/>
    </xf>
    <xf numFmtId="0" fontId="52" fillId="0" borderId="7" xfId="1" applyFont="1" applyBorder="1" applyAlignment="1">
      <alignment horizontal="center" vertical="center" shrinkToFit="1"/>
    </xf>
    <xf numFmtId="0" fontId="50" fillId="0" borderId="13" xfId="1" applyFont="1" applyBorder="1" applyAlignment="1">
      <alignment horizontal="center" vertical="center" shrinkToFit="1"/>
    </xf>
    <xf numFmtId="0" fontId="53" fillId="0" borderId="13" xfId="1" applyFont="1" applyBorder="1" applyAlignment="1">
      <alignment horizontal="center" vertical="center" shrinkToFit="1"/>
    </xf>
    <xf numFmtId="0" fontId="52" fillId="0" borderId="1" xfId="1" applyFont="1" applyBorder="1" applyAlignment="1">
      <alignment horizontal="center" vertical="center" shrinkToFit="1"/>
    </xf>
    <xf numFmtId="0" fontId="49" fillId="0" borderId="19" xfId="1" applyFont="1" applyBorder="1" applyAlignment="1">
      <alignment horizontal="center" vertical="center" shrinkToFit="1"/>
    </xf>
    <xf numFmtId="0" fontId="52" fillId="0" borderId="19" xfId="1" applyFont="1" applyBorder="1" applyAlignment="1">
      <alignment horizontal="center" vertical="center" shrinkToFit="1"/>
    </xf>
    <xf numFmtId="0" fontId="55" fillId="0" borderId="13" xfId="1" applyFont="1" applyBorder="1" applyAlignment="1">
      <alignment horizontal="center" vertical="center" shrinkToFit="1"/>
    </xf>
    <xf numFmtId="0" fontId="54" fillId="0" borderId="1" xfId="1" applyFont="1" applyBorder="1" applyAlignment="1">
      <alignment horizontal="center" vertical="center" shrinkToFit="1"/>
    </xf>
    <xf numFmtId="0" fontId="54" fillId="0" borderId="19" xfId="1" applyFont="1" applyBorder="1" applyAlignment="1">
      <alignment horizontal="center" vertical="center" shrinkToFit="1"/>
    </xf>
    <xf numFmtId="0" fontId="58" fillId="0" borderId="10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 shrinkToFit="1"/>
    </xf>
    <xf numFmtId="0" fontId="35" fillId="0" borderId="6" xfId="1" applyFont="1" applyBorder="1" applyAlignment="1">
      <alignment horizontal="center" vertical="center" shrinkToFit="1"/>
    </xf>
    <xf numFmtId="0" fontId="27" fillId="0" borderId="14" xfId="1" applyFont="1" applyBorder="1" applyAlignment="1">
      <alignment horizontal="center" vertical="center" shrinkToFit="1"/>
    </xf>
    <xf numFmtId="0" fontId="30" fillId="0" borderId="14" xfId="1" applyFont="1" applyBorder="1" applyAlignment="1">
      <alignment horizontal="center" vertical="center" shrinkToFit="1"/>
    </xf>
    <xf numFmtId="0" fontId="38" fillId="0" borderId="16" xfId="1" applyFont="1" applyBorder="1" applyAlignment="1">
      <alignment horizontal="center" vertical="center" shrinkToFit="1"/>
    </xf>
    <xf numFmtId="0" fontId="29" fillId="0" borderId="7" xfId="1" applyFont="1" applyBorder="1" applyAlignment="1">
      <alignment horizontal="center" vertical="center" shrinkToFit="1"/>
    </xf>
    <xf numFmtId="0" fontId="36" fillId="0" borderId="8" xfId="1" applyFont="1" applyBorder="1" applyAlignment="1">
      <alignment horizontal="center" vertical="center" shrinkToFit="1"/>
    </xf>
    <xf numFmtId="0" fontId="30" fillId="0" borderId="4" xfId="1" applyFont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44" fillId="0" borderId="4" xfId="1" applyFont="1" applyBorder="1" applyAlignment="1">
      <alignment horizontal="center" vertical="center" shrinkToFit="1"/>
    </xf>
    <xf numFmtId="0" fontId="45" fillId="0" borderId="1" xfId="1" applyFont="1" applyBorder="1" applyAlignment="1">
      <alignment horizontal="center" vertical="center" shrinkToFit="1"/>
    </xf>
    <xf numFmtId="0" fontId="35" fillId="0" borderId="8" xfId="1" applyFont="1" applyBorder="1" applyAlignment="1">
      <alignment horizontal="center" vertical="center" shrinkToFit="1"/>
    </xf>
    <xf numFmtId="0" fontId="46" fillId="0" borderId="14" xfId="1" applyFont="1" applyBorder="1" applyAlignment="1">
      <alignment horizontal="center" vertical="center" shrinkToFit="1"/>
    </xf>
    <xf numFmtId="0" fontId="25" fillId="0" borderId="19" xfId="1" applyFont="1" applyBorder="1" applyAlignment="1">
      <alignment horizontal="center" vertical="center" shrinkToFit="1"/>
    </xf>
    <xf numFmtId="0" fontId="29" fillId="0" borderId="19" xfId="1" applyFont="1" applyBorder="1" applyAlignment="1">
      <alignment horizontal="center" vertical="center" shrinkToFit="1"/>
    </xf>
    <xf numFmtId="0" fontId="35" fillId="0" borderId="20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0" fontId="36" fillId="0" borderId="6" xfId="1" applyFont="1" applyBorder="1" applyAlignment="1">
      <alignment horizontal="center" vertical="center" shrinkToFit="1"/>
    </xf>
    <xf numFmtId="0" fontId="28" fillId="0" borderId="4" xfId="1" applyFont="1" applyBorder="1" applyAlignment="1">
      <alignment horizontal="center" vertical="center" shrinkToFit="1"/>
    </xf>
    <xf numFmtId="0" fontId="38" fillId="0" borderId="5" xfId="1" applyFont="1" applyBorder="1" applyAlignment="1">
      <alignment horizontal="center" vertical="center" shrinkToFit="1"/>
    </xf>
    <xf numFmtId="0" fontId="36" fillId="0" borderId="20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31" fillId="0" borderId="4" xfId="1" applyFont="1" applyBorder="1" applyAlignment="1">
      <alignment horizontal="center" vertical="center" shrinkToFit="1"/>
    </xf>
    <xf numFmtId="0" fontId="47" fillId="0" borderId="1" xfId="1" applyFont="1" applyBorder="1" applyAlignment="1">
      <alignment horizontal="center" vertical="center" shrinkToFit="1"/>
    </xf>
    <xf numFmtId="0" fontId="48" fillId="0" borderId="4" xfId="1" applyFont="1" applyBorder="1" applyAlignment="1">
      <alignment horizontal="center" vertical="center" shrinkToFit="1"/>
    </xf>
    <xf numFmtId="0" fontId="63" fillId="0" borderId="5" xfId="1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79" fontId="8" fillId="0" borderId="2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176" fontId="19" fillId="0" borderId="3" xfId="1" applyNumberFormat="1" applyFont="1" applyBorder="1" applyAlignment="1">
      <alignment horizontal="center" vertical="center"/>
    </xf>
    <xf numFmtId="176" fontId="19" fillId="0" borderId="4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 shrinkToFit="1"/>
    </xf>
    <xf numFmtId="178" fontId="8" fillId="0" borderId="4" xfId="1" applyNumberFormat="1" applyFont="1" applyBorder="1" applyAlignment="1">
      <alignment horizontal="center" vertical="center" shrinkToFit="1"/>
    </xf>
    <xf numFmtId="179" fontId="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8" fontId="8" fillId="0" borderId="18" xfId="1" applyNumberFormat="1" applyFont="1" applyBorder="1" applyAlignment="1">
      <alignment horizontal="center" vertical="center" shrinkToFit="1"/>
    </xf>
    <xf numFmtId="179" fontId="8" fillId="0" borderId="18" xfId="1" applyNumberFormat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176" fontId="60" fillId="0" borderId="18" xfId="1" applyNumberFormat="1" applyFont="1" applyBorder="1" applyAlignment="1">
      <alignment horizontal="center" vertical="center" wrapText="1"/>
    </xf>
    <xf numFmtId="176" fontId="60" fillId="0" borderId="4" xfId="1" applyNumberFormat="1" applyFont="1" applyBorder="1" applyAlignment="1">
      <alignment horizontal="center" vertical="center" wrapText="1"/>
    </xf>
    <xf numFmtId="176" fontId="3" fillId="0" borderId="18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 shrinkToFit="1"/>
    </xf>
    <xf numFmtId="178" fontId="8" fillId="0" borderId="14" xfId="1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177" fontId="3" fillId="0" borderId="25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9" fontId="8" fillId="0" borderId="4" xfId="1" applyNumberFormat="1" applyFont="1" applyBorder="1" applyAlignment="1">
      <alignment horizontal="center" vertical="center"/>
    </xf>
    <xf numFmtId="176" fontId="59" fillId="0" borderId="18" xfId="1" applyNumberFormat="1" applyFont="1" applyBorder="1" applyAlignment="1">
      <alignment horizontal="center" vertical="center" wrapText="1"/>
    </xf>
    <xf numFmtId="0" fontId="64" fillId="0" borderId="18" xfId="1" applyFont="1" applyBorder="1" applyAlignment="1">
      <alignment horizontal="center" vertical="center" wrapText="1"/>
    </xf>
    <xf numFmtId="0" fontId="65" fillId="0" borderId="21" xfId="1" applyFont="1" applyBorder="1" applyAlignment="1">
      <alignment horizontal="center" vertical="center" shrinkToFit="1"/>
    </xf>
    <xf numFmtId="0" fontId="66" fillId="0" borderId="17" xfId="1" applyFont="1" applyBorder="1" applyAlignment="1">
      <alignment horizontal="center" vertical="center" shrinkToFit="1"/>
    </xf>
    <xf numFmtId="0" fontId="66" fillId="0" borderId="22" xfId="1" applyFont="1" applyBorder="1" applyAlignment="1">
      <alignment horizontal="center" vertical="center" shrinkToFit="1"/>
    </xf>
    <xf numFmtId="0" fontId="66" fillId="0" borderId="26" xfId="1" applyFont="1" applyBorder="1" applyAlignment="1">
      <alignment horizontal="center" vertical="center" shrinkToFit="1"/>
    </xf>
    <xf numFmtId="0" fontId="66" fillId="0" borderId="27" xfId="1" applyFont="1" applyBorder="1" applyAlignment="1">
      <alignment horizontal="center" vertical="center" shrinkToFit="1"/>
    </xf>
    <xf numFmtId="0" fontId="66" fillId="0" borderId="28" xfId="1" applyFont="1" applyBorder="1" applyAlignment="1">
      <alignment horizontal="center" vertical="center" shrinkToFit="1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FF00FF"/>
      <color rgb="FF9933FF"/>
      <color rgb="FF0000FF"/>
      <color rgb="FFCCFFFF"/>
      <color rgb="FFFF3399"/>
      <color rgb="FFFF0066"/>
      <color rgb="FF006666"/>
      <color rgb="FF00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2511542-3A22-49AB-BC89-ECC5DFE1BF88}"/>
            </a:ext>
          </a:extLst>
        </xdr:cNvPr>
        <xdr:cNvSpPr txBox="1"/>
      </xdr:nvSpPr>
      <xdr:spPr>
        <a:xfrm>
          <a:off x="144703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2F906AB-2EEC-4761-8584-6513F94E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13</xdr:col>
      <xdr:colOff>86921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6E2F852-D153-4CE3-BEB6-84B79F70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5720" y="185023"/>
          <a:ext cx="3524812" cy="42432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87239</xdr:rowOff>
    </xdr:from>
    <xdr:ext cx="5158320" cy="892617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26A0BC2F-A480-4BA0-99CB-03FDDCB4D1EA}"/>
            </a:ext>
          </a:extLst>
        </xdr:cNvPr>
        <xdr:cNvSpPr/>
      </xdr:nvSpPr>
      <xdr:spPr>
        <a:xfrm>
          <a:off x="2245995" y="87239"/>
          <a:ext cx="515832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75A4C3A-7584-4485-8BED-80F7AE41AF5F}"/>
            </a:ext>
          </a:extLst>
        </xdr:cNvPr>
        <xdr:cNvSpPr txBox="1"/>
      </xdr:nvSpPr>
      <xdr:spPr>
        <a:xfrm>
          <a:off x="15368271" y="647699"/>
          <a:ext cx="265625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343332A-E355-4D20-A69B-93B6AE2C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9824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13</xdr:col>
      <xdr:colOff>86921</xdr:colOff>
      <xdr:row>0</xdr:row>
      <xdr:rowOff>609349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5AB92DF0-4269-4323-9F70-B985C7AE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430" y="185023"/>
          <a:ext cx="3682291" cy="42432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87239</xdr:rowOff>
    </xdr:from>
    <xdr:ext cx="5158320" cy="892617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D449C47E-F819-4EF1-B40E-438924344D93}"/>
            </a:ext>
          </a:extLst>
        </xdr:cNvPr>
        <xdr:cNvSpPr/>
      </xdr:nvSpPr>
      <xdr:spPr>
        <a:xfrm>
          <a:off x="2609850" y="87239"/>
          <a:ext cx="515832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6692-0A3F-4006-BF0D-4D51177C8A98}">
  <sheetPr>
    <pageSetUpPr fitToPage="1"/>
  </sheetPr>
  <dimension ref="A1:N47"/>
  <sheetViews>
    <sheetView tabSelected="1" view="pageBreakPreview" zoomScale="70" zoomScaleSheetLayoutView="70" workbookViewId="0">
      <selection activeCell="F9" sqref="F9"/>
    </sheetView>
  </sheetViews>
  <sheetFormatPr defaultRowHeight="27.5"/>
  <cols>
    <col min="1" max="1" width="6.1796875" style="2" customWidth="1"/>
    <col min="2" max="2" width="3.6328125" style="1" customWidth="1"/>
    <col min="3" max="3" width="27.453125" style="8" customWidth="1"/>
    <col min="4" max="4" width="38.90625" style="8" customWidth="1"/>
    <col min="5" max="6" width="37.6328125" style="8" customWidth="1"/>
    <col min="7" max="7" width="11.453125" style="8" customWidth="1"/>
    <col min="8" max="8" width="32" style="8" customWidth="1"/>
    <col min="9" max="9" width="4.6328125" style="8" customWidth="1"/>
    <col min="10" max="14" width="4.6328125" customWidth="1"/>
  </cols>
  <sheetData>
    <row r="1" spans="1:14" ht="88.25" customHeight="1" thickBot="1">
      <c r="A1" s="99" t="s">
        <v>199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ht="32" customHeight="1" thickBot="1">
      <c r="A2" s="102" t="s">
        <v>0</v>
      </c>
      <c r="B2" s="103"/>
      <c r="C2" s="34" t="s">
        <v>192</v>
      </c>
      <c r="D2" s="35" t="s">
        <v>202</v>
      </c>
      <c r="E2" s="104" t="s">
        <v>1</v>
      </c>
      <c r="F2" s="105"/>
      <c r="G2" s="5" t="s">
        <v>2</v>
      </c>
      <c r="H2" s="6" t="s">
        <v>3</v>
      </c>
      <c r="I2" s="7" t="s">
        <v>13</v>
      </c>
      <c r="J2" s="3" t="s">
        <v>11</v>
      </c>
      <c r="K2" s="3" t="s">
        <v>12</v>
      </c>
      <c r="L2" s="3" t="s">
        <v>4</v>
      </c>
      <c r="M2" s="3" t="s">
        <v>5</v>
      </c>
      <c r="N2" s="9" t="s">
        <v>6</v>
      </c>
    </row>
    <row r="3" spans="1:14" s="4" customFormat="1" ht="55.25" customHeight="1">
      <c r="A3" s="93">
        <v>45597</v>
      </c>
      <c r="B3" s="78" t="s">
        <v>9</v>
      </c>
      <c r="C3" s="21" t="s">
        <v>38</v>
      </c>
      <c r="D3" s="11" t="s">
        <v>100</v>
      </c>
      <c r="E3" s="36" t="s">
        <v>141</v>
      </c>
      <c r="F3" s="37" t="s">
        <v>94</v>
      </c>
      <c r="G3" s="79" t="s">
        <v>15</v>
      </c>
      <c r="H3" s="38" t="s">
        <v>143</v>
      </c>
      <c r="I3" s="70"/>
      <c r="J3" s="106">
        <v>6.7</v>
      </c>
      <c r="K3" s="106">
        <v>2.5</v>
      </c>
      <c r="L3" s="106">
        <v>2.2999999999999998</v>
      </c>
      <c r="M3" s="106">
        <v>2.7</v>
      </c>
      <c r="N3" s="107">
        <f>J3*70+K3*75+L3*25+M3*45</f>
        <v>835.5</v>
      </c>
    </row>
    <row r="4" spans="1:14" s="1" customFormat="1" ht="21" customHeight="1" thickBot="1">
      <c r="A4" s="94"/>
      <c r="B4" s="95"/>
      <c r="C4" s="22" t="s">
        <v>39</v>
      </c>
      <c r="D4" s="16" t="s">
        <v>206</v>
      </c>
      <c r="E4" s="39" t="s">
        <v>142</v>
      </c>
      <c r="F4" s="40" t="s">
        <v>95</v>
      </c>
      <c r="G4" s="80"/>
      <c r="H4" s="41" t="s">
        <v>144</v>
      </c>
      <c r="I4" s="96"/>
      <c r="J4" s="97"/>
      <c r="K4" s="97"/>
      <c r="L4" s="97"/>
      <c r="M4" s="97"/>
      <c r="N4" s="98"/>
    </row>
    <row r="5" spans="1:14" s="4" customFormat="1" ht="55.25" customHeight="1" thickTop="1">
      <c r="A5" s="76">
        <v>45600</v>
      </c>
      <c r="B5" s="66" t="s">
        <v>10</v>
      </c>
      <c r="C5" s="23" t="s">
        <v>40</v>
      </c>
      <c r="D5" s="10" t="s">
        <v>101</v>
      </c>
      <c r="E5" s="19" t="s">
        <v>70</v>
      </c>
      <c r="F5" s="42" t="s">
        <v>180</v>
      </c>
      <c r="G5" s="87" t="s">
        <v>17</v>
      </c>
      <c r="H5" s="43" t="s">
        <v>164</v>
      </c>
      <c r="I5" s="83"/>
      <c r="J5" s="91">
        <v>6.7</v>
      </c>
      <c r="K5" s="91">
        <v>2.7</v>
      </c>
      <c r="L5" s="91">
        <v>2.2000000000000002</v>
      </c>
      <c r="M5" s="91">
        <v>2.8</v>
      </c>
      <c r="N5" s="81">
        <f>J5*70+K5*75+L5*25+M5*45</f>
        <v>852.5</v>
      </c>
    </row>
    <row r="6" spans="1:14" s="1" customFormat="1" ht="21" customHeight="1">
      <c r="A6" s="77"/>
      <c r="B6" s="67"/>
      <c r="C6" s="24" t="s">
        <v>41</v>
      </c>
      <c r="D6" s="18" t="s">
        <v>102</v>
      </c>
      <c r="E6" s="20" t="s">
        <v>71</v>
      </c>
      <c r="F6" s="44" t="s">
        <v>181</v>
      </c>
      <c r="G6" s="88"/>
      <c r="H6" s="45" t="s">
        <v>165</v>
      </c>
      <c r="I6" s="71"/>
      <c r="J6" s="73"/>
      <c r="K6" s="73"/>
      <c r="L6" s="73"/>
      <c r="M6" s="73"/>
      <c r="N6" s="75"/>
    </row>
    <row r="7" spans="1:14" s="4" customFormat="1" ht="55.25" customHeight="1">
      <c r="A7" s="76">
        <f>A5+1</f>
        <v>45601</v>
      </c>
      <c r="B7" s="66" t="s">
        <v>14</v>
      </c>
      <c r="C7" s="25" t="s">
        <v>159</v>
      </c>
      <c r="D7" s="10" t="s">
        <v>103</v>
      </c>
      <c r="E7" s="19" t="s">
        <v>20</v>
      </c>
      <c r="F7" s="42" t="s">
        <v>183</v>
      </c>
      <c r="G7" s="79" t="s">
        <v>15</v>
      </c>
      <c r="H7" s="38" t="s">
        <v>184</v>
      </c>
      <c r="I7" s="83"/>
      <c r="J7" s="84">
        <v>6.6</v>
      </c>
      <c r="K7" s="84">
        <v>2.6</v>
      </c>
      <c r="L7" s="84">
        <v>2.1</v>
      </c>
      <c r="M7" s="84">
        <v>2.5</v>
      </c>
      <c r="N7" s="74">
        <f>J7*70+K7*75+L7*25+M7*45</f>
        <v>822</v>
      </c>
    </row>
    <row r="8" spans="1:14" s="1" customFormat="1" ht="21" customHeight="1">
      <c r="A8" s="77"/>
      <c r="B8" s="67"/>
      <c r="C8" s="26" t="s">
        <v>131</v>
      </c>
      <c r="D8" s="18" t="s">
        <v>104</v>
      </c>
      <c r="E8" s="20" t="s">
        <v>23</v>
      </c>
      <c r="F8" s="44" t="s">
        <v>226</v>
      </c>
      <c r="G8" s="82"/>
      <c r="H8" s="45" t="s">
        <v>185</v>
      </c>
      <c r="I8" s="71"/>
      <c r="J8" s="73"/>
      <c r="K8" s="73"/>
      <c r="L8" s="73"/>
      <c r="M8" s="73"/>
      <c r="N8" s="75"/>
    </row>
    <row r="9" spans="1:14" s="4" customFormat="1" ht="55.25" customHeight="1">
      <c r="A9" s="76">
        <f>A7+1</f>
        <v>45602</v>
      </c>
      <c r="B9" s="66" t="s">
        <v>7</v>
      </c>
      <c r="C9" s="23" t="s">
        <v>153</v>
      </c>
      <c r="D9" s="11" t="s">
        <v>105</v>
      </c>
      <c r="E9" s="36" t="s">
        <v>89</v>
      </c>
      <c r="F9" s="37" t="s">
        <v>72</v>
      </c>
      <c r="G9" s="68" t="s">
        <v>16</v>
      </c>
      <c r="H9" s="38" t="s">
        <v>172</v>
      </c>
      <c r="I9" s="70"/>
      <c r="J9" s="84">
        <v>6.6</v>
      </c>
      <c r="K9" s="84">
        <v>2.6</v>
      </c>
      <c r="L9" s="84">
        <v>2.1</v>
      </c>
      <c r="M9" s="84">
        <v>2.5</v>
      </c>
      <c r="N9" s="74">
        <f>J9*70+K9*75+L9*25+M9*45</f>
        <v>822</v>
      </c>
    </row>
    <row r="10" spans="1:14" s="1" customFormat="1" ht="21" customHeight="1">
      <c r="A10" s="77"/>
      <c r="B10" s="67"/>
      <c r="C10" s="27" t="s">
        <v>155</v>
      </c>
      <c r="D10" s="15" t="s">
        <v>106</v>
      </c>
      <c r="E10" s="20" t="s">
        <v>90</v>
      </c>
      <c r="F10" s="46" t="s">
        <v>152</v>
      </c>
      <c r="G10" s="69"/>
      <c r="H10" s="45" t="s">
        <v>173</v>
      </c>
      <c r="I10" s="71"/>
      <c r="J10" s="73"/>
      <c r="K10" s="73"/>
      <c r="L10" s="73"/>
      <c r="M10" s="73"/>
      <c r="N10" s="75"/>
    </row>
    <row r="11" spans="1:14" s="4" customFormat="1" ht="55.25" customHeight="1">
      <c r="A11" s="93">
        <f>A9+1</f>
        <v>45603</v>
      </c>
      <c r="B11" s="78" t="s">
        <v>8</v>
      </c>
      <c r="C11" s="25" t="s">
        <v>159</v>
      </c>
      <c r="D11" s="11" t="s">
        <v>107</v>
      </c>
      <c r="E11" s="36" t="s">
        <v>132</v>
      </c>
      <c r="F11" s="37" t="s">
        <v>134</v>
      </c>
      <c r="G11" s="79" t="s">
        <v>15</v>
      </c>
      <c r="H11" s="38" t="s">
        <v>56</v>
      </c>
      <c r="I11" s="70"/>
      <c r="J11" s="72">
        <v>7</v>
      </c>
      <c r="K11" s="72">
        <v>2.5</v>
      </c>
      <c r="L11" s="72">
        <v>2.2000000000000002</v>
      </c>
      <c r="M11" s="72">
        <v>3</v>
      </c>
      <c r="N11" s="74">
        <f>J11*70+K11*75+L11*25+M11*45</f>
        <v>867.5</v>
      </c>
    </row>
    <row r="12" spans="1:14" s="1" customFormat="1" ht="21" customHeight="1">
      <c r="A12" s="77"/>
      <c r="B12" s="67"/>
      <c r="C12" s="26" t="s">
        <v>131</v>
      </c>
      <c r="D12" s="15" t="s">
        <v>108</v>
      </c>
      <c r="E12" s="20" t="s">
        <v>133</v>
      </c>
      <c r="F12" s="44" t="s">
        <v>135</v>
      </c>
      <c r="G12" s="82"/>
      <c r="H12" s="45" t="s">
        <v>193</v>
      </c>
      <c r="I12" s="71"/>
      <c r="J12" s="73"/>
      <c r="K12" s="73"/>
      <c r="L12" s="73"/>
      <c r="M12" s="73"/>
      <c r="N12" s="75"/>
    </row>
    <row r="13" spans="1:14" s="4" customFormat="1" ht="55.25" customHeight="1">
      <c r="A13" s="93">
        <f>A11+1</f>
        <v>45604</v>
      </c>
      <c r="B13" s="78" t="s">
        <v>9</v>
      </c>
      <c r="C13" s="28" t="s">
        <v>43</v>
      </c>
      <c r="D13" s="11" t="s">
        <v>109</v>
      </c>
      <c r="E13" s="47" t="s">
        <v>32</v>
      </c>
      <c r="F13" s="37" t="s">
        <v>91</v>
      </c>
      <c r="G13" s="79" t="s">
        <v>15</v>
      </c>
      <c r="H13" s="48" t="s">
        <v>54</v>
      </c>
      <c r="I13" s="70"/>
      <c r="J13" s="72">
        <v>6.3</v>
      </c>
      <c r="K13" s="72">
        <v>2.7</v>
      </c>
      <c r="L13" s="72">
        <v>2.2000000000000002</v>
      </c>
      <c r="M13" s="72">
        <v>2.8</v>
      </c>
      <c r="N13" s="74">
        <f>J13*70+K13*75+L13*25+M13*45</f>
        <v>824.5</v>
      </c>
    </row>
    <row r="14" spans="1:14" s="1" customFormat="1" ht="21" customHeight="1" thickBot="1">
      <c r="A14" s="94"/>
      <c r="B14" s="95"/>
      <c r="C14" s="22" t="s">
        <v>45</v>
      </c>
      <c r="D14" s="16" t="s">
        <v>110</v>
      </c>
      <c r="E14" s="49" t="s">
        <v>136</v>
      </c>
      <c r="F14" s="40" t="s">
        <v>182</v>
      </c>
      <c r="G14" s="80"/>
      <c r="H14" s="45" t="s">
        <v>55</v>
      </c>
      <c r="I14" s="96"/>
      <c r="J14" s="97"/>
      <c r="K14" s="97"/>
      <c r="L14" s="97"/>
      <c r="M14" s="97"/>
      <c r="N14" s="98"/>
    </row>
    <row r="15" spans="1:14" s="4" customFormat="1" ht="55.25" customHeight="1" thickTop="1">
      <c r="A15" s="85">
        <v>45605</v>
      </c>
      <c r="B15" s="86" t="s">
        <v>213</v>
      </c>
      <c r="C15" s="29" t="s">
        <v>218</v>
      </c>
      <c r="D15" s="13" t="s">
        <v>214</v>
      </c>
      <c r="E15" s="50" t="s">
        <v>216</v>
      </c>
      <c r="F15" s="51" t="s">
        <v>221</v>
      </c>
      <c r="G15" s="111" t="s">
        <v>15</v>
      </c>
      <c r="H15" s="52" t="s">
        <v>222</v>
      </c>
      <c r="I15" s="92"/>
      <c r="J15" s="91">
        <v>6.4</v>
      </c>
      <c r="K15" s="91">
        <v>2.7</v>
      </c>
      <c r="L15" s="91">
        <v>2.1</v>
      </c>
      <c r="M15" s="91">
        <v>3</v>
      </c>
      <c r="N15" s="81">
        <f>J15*70+K15*75+L15*25+M15*45</f>
        <v>838</v>
      </c>
    </row>
    <row r="16" spans="1:14" s="1" customFormat="1" ht="21" customHeight="1" thickBot="1">
      <c r="A16" s="77"/>
      <c r="B16" s="67"/>
      <c r="C16" s="24" t="s">
        <v>219</v>
      </c>
      <c r="D16" s="15" t="s">
        <v>215</v>
      </c>
      <c r="E16" s="20" t="s">
        <v>217</v>
      </c>
      <c r="F16" s="44" t="s">
        <v>220</v>
      </c>
      <c r="G16" s="88"/>
      <c r="H16" s="45" t="s">
        <v>223</v>
      </c>
      <c r="I16" s="71"/>
      <c r="J16" s="73"/>
      <c r="K16" s="73"/>
      <c r="L16" s="73"/>
      <c r="M16" s="73"/>
      <c r="N16" s="75"/>
    </row>
    <row r="17" spans="1:14" s="4" customFormat="1" ht="55.25" customHeight="1" thickTop="1">
      <c r="A17" s="85">
        <v>45607</v>
      </c>
      <c r="B17" s="86" t="s">
        <v>10</v>
      </c>
      <c r="C17" s="29" t="s">
        <v>47</v>
      </c>
      <c r="D17" s="13" t="s">
        <v>111</v>
      </c>
      <c r="E17" s="50" t="s">
        <v>34</v>
      </c>
      <c r="F17" s="51" t="s">
        <v>22</v>
      </c>
      <c r="G17" s="87" t="s">
        <v>17</v>
      </c>
      <c r="H17" s="52" t="s">
        <v>78</v>
      </c>
      <c r="I17" s="92"/>
      <c r="J17" s="91">
        <v>6.4</v>
      </c>
      <c r="K17" s="91">
        <v>2.7</v>
      </c>
      <c r="L17" s="91">
        <v>2.1</v>
      </c>
      <c r="M17" s="91">
        <v>3</v>
      </c>
      <c r="N17" s="81">
        <f>J17*70+K17*75+L17*25+M17*45</f>
        <v>838</v>
      </c>
    </row>
    <row r="18" spans="1:14" s="1" customFormat="1" ht="21" customHeight="1">
      <c r="A18" s="77"/>
      <c r="B18" s="67"/>
      <c r="C18" s="24" t="s">
        <v>49</v>
      </c>
      <c r="D18" s="15" t="s">
        <v>112</v>
      </c>
      <c r="E18" s="20" t="s">
        <v>35</v>
      </c>
      <c r="F18" s="44" t="s">
        <v>31</v>
      </c>
      <c r="G18" s="88"/>
      <c r="H18" s="45" t="s">
        <v>79</v>
      </c>
      <c r="I18" s="71"/>
      <c r="J18" s="73"/>
      <c r="K18" s="73"/>
      <c r="L18" s="73"/>
      <c r="M18" s="73"/>
      <c r="N18" s="75"/>
    </row>
    <row r="19" spans="1:14" s="4" customFormat="1" ht="55.25" customHeight="1">
      <c r="A19" s="76">
        <f>A17+1</f>
        <v>45608</v>
      </c>
      <c r="B19" s="66" t="s">
        <v>14</v>
      </c>
      <c r="C19" s="25" t="s">
        <v>159</v>
      </c>
      <c r="D19" s="10" t="s">
        <v>211</v>
      </c>
      <c r="E19" s="19" t="s">
        <v>29</v>
      </c>
      <c r="F19" s="42" t="s">
        <v>92</v>
      </c>
      <c r="G19" s="79" t="s">
        <v>15</v>
      </c>
      <c r="H19" s="48" t="s">
        <v>161</v>
      </c>
      <c r="I19" s="83"/>
      <c r="J19" s="84">
        <v>6.6</v>
      </c>
      <c r="K19" s="84">
        <v>2.6</v>
      </c>
      <c r="L19" s="84">
        <v>2.1</v>
      </c>
      <c r="M19" s="84">
        <v>2.5</v>
      </c>
      <c r="N19" s="108">
        <f>J19*70+K19*75+L19*25+M19*45</f>
        <v>822</v>
      </c>
    </row>
    <row r="20" spans="1:14" s="1" customFormat="1" ht="21" customHeight="1">
      <c r="A20" s="77"/>
      <c r="B20" s="67"/>
      <c r="C20" s="26" t="s">
        <v>131</v>
      </c>
      <c r="D20" s="15" t="s">
        <v>212</v>
      </c>
      <c r="E20" s="20" t="s">
        <v>207</v>
      </c>
      <c r="F20" s="44" t="s">
        <v>93</v>
      </c>
      <c r="G20" s="82"/>
      <c r="H20" s="45" t="s">
        <v>224</v>
      </c>
      <c r="I20" s="71"/>
      <c r="J20" s="73"/>
      <c r="K20" s="73"/>
      <c r="L20" s="73"/>
      <c r="M20" s="73"/>
      <c r="N20" s="75"/>
    </row>
    <row r="21" spans="1:14" s="4" customFormat="1" ht="55.25" customHeight="1">
      <c r="A21" s="76">
        <f>A19+1</f>
        <v>45609</v>
      </c>
      <c r="B21" s="66" t="s">
        <v>7</v>
      </c>
      <c r="C21" s="23" t="s">
        <v>154</v>
      </c>
      <c r="D21" s="11" t="s">
        <v>197</v>
      </c>
      <c r="E21" s="36" t="s">
        <v>137</v>
      </c>
      <c r="F21" s="37" t="s">
        <v>80</v>
      </c>
      <c r="G21" s="68" t="s">
        <v>16</v>
      </c>
      <c r="H21" s="38" t="s">
        <v>167</v>
      </c>
      <c r="I21" s="70"/>
      <c r="J21" s="72">
        <v>6.6</v>
      </c>
      <c r="K21" s="72">
        <v>2.6</v>
      </c>
      <c r="L21" s="72">
        <v>2.1</v>
      </c>
      <c r="M21" s="72">
        <v>2.5</v>
      </c>
      <c r="N21" s="74">
        <f>J21*70+K21*75+L21*25+M21*45</f>
        <v>822</v>
      </c>
    </row>
    <row r="22" spans="1:14" s="1" customFormat="1" ht="21" customHeight="1">
      <c r="A22" s="77"/>
      <c r="B22" s="67"/>
      <c r="C22" s="27" t="s">
        <v>156</v>
      </c>
      <c r="D22" s="15" t="s">
        <v>113</v>
      </c>
      <c r="E22" s="20" t="s">
        <v>147</v>
      </c>
      <c r="F22" s="44" t="s">
        <v>81</v>
      </c>
      <c r="G22" s="69"/>
      <c r="H22" s="45" t="s">
        <v>168</v>
      </c>
      <c r="I22" s="71"/>
      <c r="J22" s="73"/>
      <c r="K22" s="73"/>
      <c r="L22" s="73"/>
      <c r="M22" s="73"/>
      <c r="N22" s="75"/>
    </row>
    <row r="23" spans="1:14" s="4" customFormat="1" ht="55.25" customHeight="1">
      <c r="A23" s="76">
        <f>A21+1</f>
        <v>45610</v>
      </c>
      <c r="B23" s="78" t="s">
        <v>8</v>
      </c>
      <c r="C23" s="25" t="s">
        <v>159</v>
      </c>
      <c r="D23" s="11" t="s">
        <v>114</v>
      </c>
      <c r="E23" s="36" t="s">
        <v>85</v>
      </c>
      <c r="F23" s="37" t="s">
        <v>150</v>
      </c>
      <c r="G23" s="79" t="s">
        <v>15</v>
      </c>
      <c r="H23" s="38" t="s">
        <v>57</v>
      </c>
      <c r="I23" s="70"/>
      <c r="J23" s="72">
        <v>7</v>
      </c>
      <c r="K23" s="72">
        <v>2.6</v>
      </c>
      <c r="L23" s="72">
        <v>2.2000000000000002</v>
      </c>
      <c r="M23" s="72">
        <v>2.9</v>
      </c>
      <c r="N23" s="74">
        <f>J23*70+K23*75+L23*25+M23*45</f>
        <v>870.5</v>
      </c>
    </row>
    <row r="24" spans="1:14" s="1" customFormat="1" ht="21" customHeight="1">
      <c r="A24" s="77"/>
      <c r="B24" s="67"/>
      <c r="C24" s="26" t="s">
        <v>131</v>
      </c>
      <c r="D24" s="15" t="s">
        <v>115</v>
      </c>
      <c r="E24" s="20" t="s">
        <v>86</v>
      </c>
      <c r="F24" s="44" t="s">
        <v>151</v>
      </c>
      <c r="G24" s="82"/>
      <c r="H24" s="45" t="s">
        <v>58</v>
      </c>
      <c r="I24" s="71"/>
      <c r="J24" s="73"/>
      <c r="K24" s="73"/>
      <c r="L24" s="73"/>
      <c r="M24" s="73"/>
      <c r="N24" s="75"/>
    </row>
    <row r="25" spans="1:14" s="4" customFormat="1" ht="55.25" customHeight="1">
      <c r="A25" s="76">
        <f>A23+1</f>
        <v>45611</v>
      </c>
      <c r="B25" s="78" t="s">
        <v>9</v>
      </c>
      <c r="C25" s="112" t="s">
        <v>210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4"/>
    </row>
    <row r="26" spans="1:14" s="1" customFormat="1" ht="21" customHeight="1" thickBot="1">
      <c r="A26" s="77"/>
      <c r="B26" s="67"/>
      <c r="C26" s="115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7"/>
    </row>
    <row r="27" spans="1:14" s="4" customFormat="1" ht="55.25" customHeight="1" thickTop="1">
      <c r="A27" s="85">
        <v>45614</v>
      </c>
      <c r="B27" s="86" t="s">
        <v>10</v>
      </c>
      <c r="C27" s="30" t="s">
        <v>36</v>
      </c>
      <c r="D27" s="13" t="s">
        <v>203</v>
      </c>
      <c r="E27" s="50" t="s">
        <v>33</v>
      </c>
      <c r="F27" s="51" t="s">
        <v>87</v>
      </c>
      <c r="G27" s="87" t="s">
        <v>17</v>
      </c>
      <c r="H27" s="57" t="s">
        <v>162</v>
      </c>
      <c r="I27" s="92"/>
      <c r="J27" s="91">
        <v>6.2</v>
      </c>
      <c r="K27" s="91">
        <v>2.7</v>
      </c>
      <c r="L27" s="91">
        <v>2.2000000000000002</v>
      </c>
      <c r="M27" s="91">
        <v>2.8</v>
      </c>
      <c r="N27" s="81">
        <f>J27*70+K27*75+L27*25+M27*45</f>
        <v>817.5</v>
      </c>
    </row>
    <row r="28" spans="1:14" s="1" customFormat="1" ht="21" customHeight="1">
      <c r="A28" s="77"/>
      <c r="B28" s="67"/>
      <c r="C28" s="26" t="s">
        <v>37</v>
      </c>
      <c r="D28" s="15" t="s">
        <v>204</v>
      </c>
      <c r="E28" s="20" t="s">
        <v>208</v>
      </c>
      <c r="F28" s="44" t="s">
        <v>138</v>
      </c>
      <c r="G28" s="88"/>
      <c r="H28" s="56" t="s">
        <v>163</v>
      </c>
      <c r="I28" s="71"/>
      <c r="J28" s="73"/>
      <c r="K28" s="73"/>
      <c r="L28" s="73"/>
      <c r="M28" s="73"/>
      <c r="N28" s="75"/>
    </row>
    <row r="29" spans="1:14" s="4" customFormat="1" ht="55.25" customHeight="1">
      <c r="A29" s="76">
        <f>A27+1</f>
        <v>45615</v>
      </c>
      <c r="B29" s="66" t="s">
        <v>14</v>
      </c>
      <c r="C29" s="25" t="s">
        <v>159</v>
      </c>
      <c r="D29" s="10" t="s">
        <v>116</v>
      </c>
      <c r="E29" s="36" t="s">
        <v>24</v>
      </c>
      <c r="F29" s="37" t="s">
        <v>177</v>
      </c>
      <c r="G29" s="79" t="s">
        <v>15</v>
      </c>
      <c r="H29" s="48" t="s">
        <v>59</v>
      </c>
      <c r="I29" s="83"/>
      <c r="J29" s="84">
        <v>6.6</v>
      </c>
      <c r="K29" s="84">
        <v>2.5</v>
      </c>
      <c r="L29" s="84">
        <v>2.2000000000000002</v>
      </c>
      <c r="M29" s="84">
        <v>2.9</v>
      </c>
      <c r="N29" s="74">
        <f>J29*70+K29*75+L29*25+M29*45</f>
        <v>835</v>
      </c>
    </row>
    <row r="30" spans="1:14" s="1" customFormat="1" ht="21" customHeight="1">
      <c r="A30" s="77"/>
      <c r="B30" s="67"/>
      <c r="C30" s="26" t="s">
        <v>131</v>
      </c>
      <c r="D30" s="15" t="s">
        <v>117</v>
      </c>
      <c r="E30" s="20" t="s">
        <v>25</v>
      </c>
      <c r="F30" s="44" t="s">
        <v>198</v>
      </c>
      <c r="G30" s="82"/>
      <c r="H30" s="45" t="s">
        <v>60</v>
      </c>
      <c r="I30" s="71"/>
      <c r="J30" s="73"/>
      <c r="K30" s="73"/>
      <c r="L30" s="73"/>
      <c r="M30" s="73"/>
      <c r="N30" s="75"/>
    </row>
    <row r="31" spans="1:14" s="4" customFormat="1" ht="55.25" customHeight="1">
      <c r="A31" s="76">
        <f>A29+1</f>
        <v>45616</v>
      </c>
      <c r="B31" s="66" t="s">
        <v>7</v>
      </c>
      <c r="C31" s="25" t="s">
        <v>157</v>
      </c>
      <c r="D31" s="11" t="s">
        <v>118</v>
      </c>
      <c r="E31" s="53" t="s">
        <v>148</v>
      </c>
      <c r="F31" s="58" t="s">
        <v>73</v>
      </c>
      <c r="G31" s="68" t="s">
        <v>16</v>
      </c>
      <c r="H31" s="48" t="s">
        <v>169</v>
      </c>
      <c r="I31" s="70"/>
      <c r="J31" s="72">
        <v>7</v>
      </c>
      <c r="K31" s="72">
        <v>2.6</v>
      </c>
      <c r="L31" s="72">
        <v>2.2000000000000002</v>
      </c>
      <c r="M31" s="72">
        <v>2.9</v>
      </c>
      <c r="N31" s="74">
        <f>J31*70+K31*75+L31*25+M31*45</f>
        <v>870.5</v>
      </c>
    </row>
    <row r="32" spans="1:14" s="1" customFormat="1" ht="21" customHeight="1">
      <c r="A32" s="77"/>
      <c r="B32" s="67"/>
      <c r="C32" s="31" t="s">
        <v>194</v>
      </c>
      <c r="D32" s="15" t="s">
        <v>110</v>
      </c>
      <c r="E32" s="20" t="s">
        <v>149</v>
      </c>
      <c r="F32" s="59" t="s">
        <v>74</v>
      </c>
      <c r="G32" s="69"/>
      <c r="H32" s="45" t="s">
        <v>170</v>
      </c>
      <c r="I32" s="71"/>
      <c r="J32" s="73"/>
      <c r="K32" s="73"/>
      <c r="L32" s="73"/>
      <c r="M32" s="73"/>
      <c r="N32" s="75"/>
    </row>
    <row r="33" spans="1:14" s="4" customFormat="1" ht="55.25" customHeight="1">
      <c r="A33" s="76">
        <f>A31+1</f>
        <v>45617</v>
      </c>
      <c r="B33" s="78" t="s">
        <v>8</v>
      </c>
      <c r="C33" s="25" t="s">
        <v>159</v>
      </c>
      <c r="D33" s="11" t="s">
        <v>119</v>
      </c>
      <c r="E33" s="36" t="s">
        <v>140</v>
      </c>
      <c r="F33" s="37" t="s">
        <v>30</v>
      </c>
      <c r="G33" s="79" t="s">
        <v>15</v>
      </c>
      <c r="H33" s="38" t="s">
        <v>63</v>
      </c>
      <c r="I33" s="70"/>
      <c r="J33" s="72">
        <v>6.4</v>
      </c>
      <c r="K33" s="72">
        <v>2.7</v>
      </c>
      <c r="L33" s="72">
        <v>2.2000000000000002</v>
      </c>
      <c r="M33" s="72">
        <v>2.8</v>
      </c>
      <c r="N33" s="74">
        <f>J33*70+K33*75+L33*25+M33*45</f>
        <v>831.5</v>
      </c>
    </row>
    <row r="34" spans="1:14" s="1" customFormat="1" ht="21" customHeight="1">
      <c r="A34" s="77"/>
      <c r="B34" s="67"/>
      <c r="C34" s="26" t="s">
        <v>131</v>
      </c>
      <c r="D34" s="15" t="s">
        <v>120</v>
      </c>
      <c r="E34" s="20" t="s">
        <v>23</v>
      </c>
      <c r="F34" s="44" t="s">
        <v>67</v>
      </c>
      <c r="G34" s="82"/>
      <c r="H34" s="63" t="s">
        <v>205</v>
      </c>
      <c r="I34" s="71"/>
      <c r="J34" s="73"/>
      <c r="K34" s="73"/>
      <c r="L34" s="73"/>
      <c r="M34" s="73"/>
      <c r="N34" s="75"/>
    </row>
    <row r="35" spans="1:14" s="4" customFormat="1" ht="55.25" customHeight="1">
      <c r="A35" s="76">
        <f>A33+1</f>
        <v>45618</v>
      </c>
      <c r="B35" s="78" t="s">
        <v>9</v>
      </c>
      <c r="C35" s="32" t="s">
        <v>46</v>
      </c>
      <c r="D35" s="14" t="s">
        <v>124</v>
      </c>
      <c r="E35" s="19" t="s">
        <v>82</v>
      </c>
      <c r="F35" s="37" t="s">
        <v>139</v>
      </c>
      <c r="G35" s="79" t="s">
        <v>15</v>
      </c>
      <c r="H35" s="38" t="s">
        <v>61</v>
      </c>
      <c r="I35" s="70"/>
      <c r="J35" s="72">
        <v>6.2</v>
      </c>
      <c r="K35" s="72">
        <v>2.7</v>
      </c>
      <c r="L35" s="72">
        <v>2.1</v>
      </c>
      <c r="M35" s="72">
        <v>2.9</v>
      </c>
      <c r="N35" s="74">
        <f>J35*70+K35*75+L35*25+M35*45</f>
        <v>819.5</v>
      </c>
    </row>
    <row r="36" spans="1:14" s="1" customFormat="1" ht="21" customHeight="1" thickBot="1">
      <c r="A36" s="77"/>
      <c r="B36" s="67"/>
      <c r="C36" s="27" t="s">
        <v>48</v>
      </c>
      <c r="D36" s="16" t="s">
        <v>125</v>
      </c>
      <c r="E36" s="55" t="s">
        <v>83</v>
      </c>
      <c r="F36" s="44" t="s">
        <v>77</v>
      </c>
      <c r="G36" s="80"/>
      <c r="H36" s="45" t="s">
        <v>62</v>
      </c>
      <c r="I36" s="71"/>
      <c r="J36" s="73"/>
      <c r="K36" s="73"/>
      <c r="L36" s="73"/>
      <c r="M36" s="73"/>
      <c r="N36" s="75"/>
    </row>
    <row r="37" spans="1:14" s="4" customFormat="1" ht="55.25" customHeight="1" thickTop="1">
      <c r="A37" s="85">
        <v>45621</v>
      </c>
      <c r="B37" s="86" t="s">
        <v>10</v>
      </c>
      <c r="C37" s="33" t="s">
        <v>42</v>
      </c>
      <c r="D37" s="10" t="s">
        <v>98</v>
      </c>
      <c r="E37" s="50" t="s">
        <v>26</v>
      </c>
      <c r="F37" s="51" t="s">
        <v>187</v>
      </c>
      <c r="G37" s="87" t="s">
        <v>17</v>
      </c>
      <c r="H37" s="52" t="s">
        <v>145</v>
      </c>
      <c r="I37" s="89" t="s">
        <v>196</v>
      </c>
      <c r="J37" s="91">
        <v>6.7</v>
      </c>
      <c r="K37" s="91">
        <v>2.7</v>
      </c>
      <c r="L37" s="91">
        <v>2</v>
      </c>
      <c r="M37" s="91">
        <v>2.8</v>
      </c>
      <c r="N37" s="81">
        <f>J37*70+K37*75+L37*25+M37*45</f>
        <v>847.5</v>
      </c>
    </row>
    <row r="38" spans="1:14" s="1" customFormat="1" ht="21" customHeight="1">
      <c r="A38" s="77"/>
      <c r="B38" s="67"/>
      <c r="C38" s="27" t="s">
        <v>44</v>
      </c>
      <c r="D38" s="15" t="s">
        <v>99</v>
      </c>
      <c r="E38" s="55" t="s">
        <v>27</v>
      </c>
      <c r="F38" s="60" t="s">
        <v>188</v>
      </c>
      <c r="G38" s="88"/>
      <c r="H38" s="45" t="s">
        <v>146</v>
      </c>
      <c r="I38" s="90"/>
      <c r="J38" s="73"/>
      <c r="K38" s="73"/>
      <c r="L38" s="73"/>
      <c r="M38" s="73"/>
      <c r="N38" s="75"/>
    </row>
    <row r="39" spans="1:14" s="4" customFormat="1" ht="55.25" customHeight="1">
      <c r="A39" s="76">
        <f>A37+1</f>
        <v>45622</v>
      </c>
      <c r="B39" s="66" t="s">
        <v>14</v>
      </c>
      <c r="C39" s="25" t="s">
        <v>159</v>
      </c>
      <c r="D39" s="11" t="s">
        <v>121</v>
      </c>
      <c r="E39" s="19" t="s">
        <v>176</v>
      </c>
      <c r="F39" s="42" t="s">
        <v>186</v>
      </c>
      <c r="G39" s="79" t="s">
        <v>15</v>
      </c>
      <c r="H39" s="48" t="s">
        <v>64</v>
      </c>
      <c r="I39" s="83"/>
      <c r="J39" s="84">
        <v>6.2</v>
      </c>
      <c r="K39" s="84">
        <v>2.7</v>
      </c>
      <c r="L39" s="84">
        <v>2.2000000000000002</v>
      </c>
      <c r="M39" s="84">
        <v>3</v>
      </c>
      <c r="N39" s="74">
        <f>J39*70+K39*75+L39*25+M39*45</f>
        <v>826.5</v>
      </c>
    </row>
    <row r="40" spans="1:14" s="1" customFormat="1" ht="21" customHeight="1">
      <c r="A40" s="77"/>
      <c r="B40" s="67"/>
      <c r="C40" s="26" t="s">
        <v>131</v>
      </c>
      <c r="D40" s="12" t="s">
        <v>160</v>
      </c>
      <c r="E40" s="20" t="s">
        <v>68</v>
      </c>
      <c r="F40" s="44" t="s">
        <v>209</v>
      </c>
      <c r="G40" s="82"/>
      <c r="H40" s="45" t="s">
        <v>65</v>
      </c>
      <c r="I40" s="71"/>
      <c r="J40" s="73"/>
      <c r="K40" s="73"/>
      <c r="L40" s="73"/>
      <c r="M40" s="73"/>
      <c r="N40" s="75"/>
    </row>
    <row r="41" spans="1:14" s="4" customFormat="1" ht="55.25" customHeight="1">
      <c r="A41" s="76">
        <f>A39+1</f>
        <v>45623</v>
      </c>
      <c r="B41" s="66" t="s">
        <v>7</v>
      </c>
      <c r="C41" s="25" t="s">
        <v>158</v>
      </c>
      <c r="D41" s="10" t="s">
        <v>126</v>
      </c>
      <c r="E41" s="19" t="s">
        <v>75</v>
      </c>
      <c r="F41" s="37" t="s">
        <v>18</v>
      </c>
      <c r="G41" s="68" t="s">
        <v>16</v>
      </c>
      <c r="H41" s="54" t="s">
        <v>166</v>
      </c>
      <c r="I41" s="70"/>
      <c r="J41" s="72">
        <v>6.3</v>
      </c>
      <c r="K41" s="72">
        <v>2.7</v>
      </c>
      <c r="L41" s="72">
        <v>2.2000000000000002</v>
      </c>
      <c r="M41" s="72">
        <v>2.8</v>
      </c>
      <c r="N41" s="74">
        <f>J41*70+K41*75+L41*25+M41*45</f>
        <v>824.5</v>
      </c>
    </row>
    <row r="42" spans="1:14" s="1" customFormat="1" ht="21" customHeight="1">
      <c r="A42" s="77"/>
      <c r="B42" s="67"/>
      <c r="C42" s="31" t="s">
        <v>195</v>
      </c>
      <c r="D42" s="15" t="s">
        <v>127</v>
      </c>
      <c r="E42" s="20" t="s">
        <v>76</v>
      </c>
      <c r="F42" s="59" t="s">
        <v>19</v>
      </c>
      <c r="G42" s="69"/>
      <c r="H42" s="45" t="s">
        <v>171</v>
      </c>
      <c r="I42" s="71"/>
      <c r="J42" s="73"/>
      <c r="K42" s="73"/>
      <c r="L42" s="73"/>
      <c r="M42" s="73"/>
      <c r="N42" s="75"/>
    </row>
    <row r="43" spans="1:14" s="4" customFormat="1" ht="55.25" customHeight="1">
      <c r="A43" s="76">
        <f>A41+1</f>
        <v>45624</v>
      </c>
      <c r="B43" s="78" t="s">
        <v>8</v>
      </c>
      <c r="C43" s="25" t="s">
        <v>159</v>
      </c>
      <c r="D43" s="11" t="s">
        <v>128</v>
      </c>
      <c r="E43" s="36" t="s">
        <v>96</v>
      </c>
      <c r="F43" s="37" t="s">
        <v>21</v>
      </c>
      <c r="G43" s="79" t="s">
        <v>15</v>
      </c>
      <c r="H43" s="38" t="s">
        <v>66</v>
      </c>
      <c r="I43" s="70"/>
      <c r="J43" s="72">
        <v>6.4</v>
      </c>
      <c r="K43" s="72">
        <v>2.6</v>
      </c>
      <c r="L43" s="72">
        <v>2.2000000000000002</v>
      </c>
      <c r="M43" s="72">
        <v>2.7</v>
      </c>
      <c r="N43" s="74">
        <f>J43*70+K43*75+L43*25+M43*45</f>
        <v>819.5</v>
      </c>
    </row>
    <row r="44" spans="1:14" s="1" customFormat="1" ht="21" customHeight="1" thickBot="1">
      <c r="A44" s="77"/>
      <c r="B44" s="67"/>
      <c r="C44" s="26" t="s">
        <v>131</v>
      </c>
      <c r="D44" s="12" t="s">
        <v>129</v>
      </c>
      <c r="E44" s="20" t="s">
        <v>97</v>
      </c>
      <c r="F44" s="60" t="s">
        <v>84</v>
      </c>
      <c r="G44" s="80"/>
      <c r="H44" s="56" t="s">
        <v>225</v>
      </c>
      <c r="I44" s="71"/>
      <c r="J44" s="73"/>
      <c r="K44" s="73"/>
      <c r="L44" s="73"/>
      <c r="M44" s="73"/>
      <c r="N44" s="75"/>
    </row>
    <row r="45" spans="1:14" s="4" customFormat="1" ht="55.25" customHeight="1" thickTop="1">
      <c r="A45" s="76">
        <f>A43+1</f>
        <v>45625</v>
      </c>
      <c r="B45" s="78" t="s">
        <v>9</v>
      </c>
      <c r="C45" s="25" t="s">
        <v>50</v>
      </c>
      <c r="D45" s="10" t="s">
        <v>122</v>
      </c>
      <c r="E45" s="61" t="s">
        <v>88</v>
      </c>
      <c r="F45" s="37" t="s">
        <v>28</v>
      </c>
      <c r="G45" s="79" t="s">
        <v>15</v>
      </c>
      <c r="H45" s="38" t="s">
        <v>52</v>
      </c>
      <c r="I45" s="70"/>
      <c r="J45" s="72">
        <v>7</v>
      </c>
      <c r="K45" s="72">
        <v>2.7</v>
      </c>
      <c r="L45" s="72">
        <v>2.1</v>
      </c>
      <c r="M45" s="72">
        <v>3</v>
      </c>
      <c r="N45" s="74">
        <f>J45*70+K45*75+L45*25+M45*45</f>
        <v>880</v>
      </c>
    </row>
    <row r="46" spans="1:14" s="1" customFormat="1" ht="21" customHeight="1" thickBot="1">
      <c r="A46" s="77"/>
      <c r="B46" s="109"/>
      <c r="C46" s="26" t="s">
        <v>51</v>
      </c>
      <c r="D46" s="15" t="s">
        <v>123</v>
      </c>
      <c r="E46" s="62" t="s">
        <v>189</v>
      </c>
      <c r="F46" s="60" t="s">
        <v>69</v>
      </c>
      <c r="G46" s="82"/>
      <c r="H46" s="45" t="s">
        <v>53</v>
      </c>
      <c r="I46" s="71"/>
      <c r="J46" s="73"/>
      <c r="K46" s="73"/>
      <c r="L46" s="73"/>
      <c r="M46" s="73"/>
      <c r="N46" s="75"/>
    </row>
    <row r="47" spans="1:14" ht="48" customHeight="1" thickTop="1">
      <c r="A47" s="64" t="s">
        <v>130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</sheetData>
  <mergeCells count="196"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B45:B46"/>
    <mergeCell ref="G45:G46"/>
    <mergeCell ref="I45:I46"/>
    <mergeCell ref="J45:J46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J35:J36"/>
    <mergeCell ref="K35:K36"/>
    <mergeCell ref="L35:L36"/>
    <mergeCell ref="M35:M36"/>
    <mergeCell ref="N35:N36"/>
    <mergeCell ref="K31:K32"/>
    <mergeCell ref="L31:L32"/>
    <mergeCell ref="M31:M32"/>
    <mergeCell ref="N31:N32"/>
    <mergeCell ref="J3:J4"/>
    <mergeCell ref="K3:K4"/>
    <mergeCell ref="L3:L4"/>
    <mergeCell ref="M3:M4"/>
    <mergeCell ref="N3:N4"/>
    <mergeCell ref="M27:M28"/>
    <mergeCell ref="N27:N28"/>
    <mergeCell ref="N5:N6"/>
    <mergeCell ref="L7:L8"/>
    <mergeCell ref="M7:M8"/>
    <mergeCell ref="N7:N8"/>
    <mergeCell ref="M9:M10"/>
    <mergeCell ref="N9:N10"/>
    <mergeCell ref="K19:K20"/>
    <mergeCell ref="L19:L20"/>
    <mergeCell ref="M19:M20"/>
    <mergeCell ref="N19:N20"/>
    <mergeCell ref="C25:N26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27:A28"/>
    <mergeCell ref="B27:B28"/>
    <mergeCell ref="G27:G28"/>
    <mergeCell ref="I27:I28"/>
    <mergeCell ref="J27:J28"/>
    <mergeCell ref="A1:N1"/>
    <mergeCell ref="A2:B2"/>
    <mergeCell ref="E2:F2"/>
    <mergeCell ref="K23:K24"/>
    <mergeCell ref="L23:L24"/>
    <mergeCell ref="M23:M24"/>
    <mergeCell ref="N23:N24"/>
    <mergeCell ref="A25:A26"/>
    <mergeCell ref="B25:B26"/>
    <mergeCell ref="A5:A6"/>
    <mergeCell ref="B5:B6"/>
    <mergeCell ref="G5:G6"/>
    <mergeCell ref="I5:I6"/>
    <mergeCell ref="A3:A4"/>
    <mergeCell ref="B3:B4"/>
    <mergeCell ref="G3:G4"/>
    <mergeCell ref="I3:I4"/>
    <mergeCell ref="J5:J6"/>
    <mergeCell ref="K5:K6"/>
    <mergeCell ref="L5:L6"/>
    <mergeCell ref="M5:M6"/>
    <mergeCell ref="A9:A10"/>
    <mergeCell ref="B9:B10"/>
    <mergeCell ref="G9:G10"/>
    <mergeCell ref="I9:I10"/>
    <mergeCell ref="J9:J10"/>
    <mergeCell ref="K9:K10"/>
    <mergeCell ref="L9:L10"/>
    <mergeCell ref="A7:A8"/>
    <mergeCell ref="B7:B8"/>
    <mergeCell ref="G7:G8"/>
    <mergeCell ref="I7:I8"/>
    <mergeCell ref="J7:J8"/>
    <mergeCell ref="K7:K8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9:A20"/>
    <mergeCell ref="B19:B20"/>
    <mergeCell ref="G19:G20"/>
    <mergeCell ref="I19:I20"/>
    <mergeCell ref="J19:J20"/>
    <mergeCell ref="L21:L22"/>
    <mergeCell ref="M21:M22"/>
    <mergeCell ref="N21:N22"/>
    <mergeCell ref="A21:A22"/>
    <mergeCell ref="B21:B22"/>
    <mergeCell ref="G21:G22"/>
    <mergeCell ref="I21:I22"/>
    <mergeCell ref="J21:J22"/>
    <mergeCell ref="K21:K22"/>
    <mergeCell ref="A23:A24"/>
    <mergeCell ref="A37:A38"/>
    <mergeCell ref="B37:B38"/>
    <mergeCell ref="G37:G38"/>
    <mergeCell ref="I37:I38"/>
    <mergeCell ref="J37:J38"/>
    <mergeCell ref="K37:K38"/>
    <mergeCell ref="L37:L38"/>
    <mergeCell ref="M37:M38"/>
    <mergeCell ref="B23:B24"/>
    <mergeCell ref="G23:G24"/>
    <mergeCell ref="I23:I24"/>
    <mergeCell ref="J23:J24"/>
    <mergeCell ref="A31:A32"/>
    <mergeCell ref="B31:B32"/>
    <mergeCell ref="G31:G32"/>
    <mergeCell ref="I31:I32"/>
    <mergeCell ref="J31:J32"/>
    <mergeCell ref="A35:A36"/>
    <mergeCell ref="B35:B36"/>
    <mergeCell ref="G35:G36"/>
    <mergeCell ref="I35:I36"/>
    <mergeCell ref="K27:K28"/>
    <mergeCell ref="L27:L28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47:N47"/>
    <mergeCell ref="B41:B42"/>
    <mergeCell ref="G41:G42"/>
    <mergeCell ref="I41:I42"/>
    <mergeCell ref="J41:J42"/>
    <mergeCell ref="K41:K42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A41:A42"/>
    <mergeCell ref="K45:K46"/>
    <mergeCell ref="L45:L46"/>
    <mergeCell ref="M45:M46"/>
    <mergeCell ref="N45:N46"/>
    <mergeCell ref="A45:A46"/>
  </mergeCells>
  <phoneticPr fontId="4" type="noConversion"/>
  <printOptions horizontalCentered="1"/>
  <pageMargins left="0" right="0" top="0.39370078740157483" bottom="0" header="0" footer="0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1766-20E7-466B-B2DE-8B673D4862D0}">
  <sheetPr>
    <pageSetUpPr fitToPage="1"/>
  </sheetPr>
  <dimension ref="A1:N11"/>
  <sheetViews>
    <sheetView view="pageBreakPreview" zoomScale="60" workbookViewId="0">
      <selection activeCell="F9" sqref="F9"/>
    </sheetView>
  </sheetViews>
  <sheetFormatPr defaultRowHeight="27.5"/>
  <cols>
    <col min="1" max="1" width="6.1796875" style="2" customWidth="1"/>
    <col min="2" max="2" width="3.6328125" style="1" customWidth="1"/>
    <col min="3" max="3" width="27.453125" style="8" customWidth="1"/>
    <col min="4" max="4" width="38.90625" style="8" customWidth="1"/>
    <col min="5" max="6" width="37.6328125" style="8" customWidth="1"/>
    <col min="7" max="7" width="11.453125" style="8" customWidth="1"/>
    <col min="8" max="8" width="32" style="8" customWidth="1"/>
    <col min="9" max="9" width="4.6328125" style="8" customWidth="1"/>
    <col min="10" max="14" width="4.6328125" customWidth="1"/>
  </cols>
  <sheetData>
    <row r="1" spans="1:14" ht="88.25" customHeight="1" thickBot="1">
      <c r="A1" s="99" t="s">
        <v>200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ht="32" customHeight="1" thickBot="1">
      <c r="A2" s="102" t="s">
        <v>0</v>
      </c>
      <c r="B2" s="103"/>
      <c r="C2" s="34" t="s">
        <v>192</v>
      </c>
      <c r="D2" s="17" t="s">
        <v>201</v>
      </c>
      <c r="E2" s="104" t="s">
        <v>1</v>
      </c>
      <c r="F2" s="105"/>
      <c r="G2" s="5" t="s">
        <v>2</v>
      </c>
      <c r="H2" s="6" t="s">
        <v>3</v>
      </c>
      <c r="I2" s="7" t="s">
        <v>13</v>
      </c>
      <c r="J2" s="3" t="s">
        <v>11</v>
      </c>
      <c r="K2" s="3" t="s">
        <v>12</v>
      </c>
      <c r="L2" s="3" t="s">
        <v>4</v>
      </c>
      <c r="M2" s="3" t="s">
        <v>5</v>
      </c>
      <c r="N2" s="9" t="s">
        <v>6</v>
      </c>
    </row>
    <row r="3" spans="1:14" s="4" customFormat="1" ht="55.25" customHeight="1" thickTop="1">
      <c r="A3" s="76">
        <v>45600</v>
      </c>
      <c r="B3" s="66" t="s">
        <v>10</v>
      </c>
      <c r="C3" s="23" t="s">
        <v>40</v>
      </c>
      <c r="D3" s="10" t="s">
        <v>174</v>
      </c>
      <c r="E3" s="19" t="s">
        <v>70</v>
      </c>
      <c r="F3" s="42" t="s">
        <v>180</v>
      </c>
      <c r="G3" s="87" t="s">
        <v>17</v>
      </c>
      <c r="H3" s="43" t="s">
        <v>164</v>
      </c>
      <c r="I3" s="83"/>
      <c r="J3" s="91">
        <v>6.7</v>
      </c>
      <c r="K3" s="91">
        <v>2.7</v>
      </c>
      <c r="L3" s="91">
        <v>2.2000000000000002</v>
      </c>
      <c r="M3" s="91">
        <v>2.8</v>
      </c>
      <c r="N3" s="81">
        <f>J3*70+K3*75+L3*25+M3*45</f>
        <v>852.5</v>
      </c>
    </row>
    <row r="4" spans="1:14" s="1" customFormat="1" ht="21" customHeight="1" thickBot="1">
      <c r="A4" s="77"/>
      <c r="B4" s="67"/>
      <c r="C4" s="24" t="s">
        <v>41</v>
      </c>
      <c r="D4" s="18" t="s">
        <v>175</v>
      </c>
      <c r="E4" s="20" t="s">
        <v>71</v>
      </c>
      <c r="F4" s="44" t="s">
        <v>181</v>
      </c>
      <c r="G4" s="88"/>
      <c r="H4" s="45" t="s">
        <v>165</v>
      </c>
      <c r="I4" s="71"/>
      <c r="J4" s="73"/>
      <c r="K4" s="73"/>
      <c r="L4" s="73"/>
      <c r="M4" s="73"/>
      <c r="N4" s="75"/>
    </row>
    <row r="5" spans="1:14" s="4" customFormat="1" ht="55.25" customHeight="1" thickTop="1">
      <c r="A5" s="85">
        <v>45607</v>
      </c>
      <c r="B5" s="86" t="s">
        <v>10</v>
      </c>
      <c r="C5" s="29" t="s">
        <v>47</v>
      </c>
      <c r="D5" s="13" t="s">
        <v>178</v>
      </c>
      <c r="E5" s="50" t="s">
        <v>34</v>
      </c>
      <c r="F5" s="51" t="s">
        <v>22</v>
      </c>
      <c r="G5" s="87" t="s">
        <v>17</v>
      </c>
      <c r="H5" s="52" t="s">
        <v>78</v>
      </c>
      <c r="I5" s="92"/>
      <c r="J5" s="91">
        <v>6.4</v>
      </c>
      <c r="K5" s="91">
        <v>2.7</v>
      </c>
      <c r="L5" s="91">
        <v>2.1</v>
      </c>
      <c r="M5" s="91">
        <v>3</v>
      </c>
      <c r="N5" s="81">
        <f>J5*70+K5*75+L5*25+M5*45</f>
        <v>838</v>
      </c>
    </row>
    <row r="6" spans="1:14" s="1" customFormat="1" ht="21" customHeight="1" thickBot="1">
      <c r="A6" s="77"/>
      <c r="B6" s="67"/>
      <c r="C6" s="24" t="s">
        <v>49</v>
      </c>
      <c r="D6" s="15" t="s">
        <v>179</v>
      </c>
      <c r="E6" s="20" t="s">
        <v>35</v>
      </c>
      <c r="F6" s="44" t="s">
        <v>31</v>
      </c>
      <c r="G6" s="88"/>
      <c r="H6" s="45" t="s">
        <v>79</v>
      </c>
      <c r="I6" s="71"/>
      <c r="J6" s="73"/>
      <c r="K6" s="73"/>
      <c r="L6" s="73"/>
      <c r="M6" s="73"/>
      <c r="N6" s="75"/>
    </row>
    <row r="7" spans="1:14" s="4" customFormat="1" ht="55.25" customHeight="1" thickTop="1">
      <c r="A7" s="85">
        <v>45614</v>
      </c>
      <c r="B7" s="86" t="s">
        <v>10</v>
      </c>
      <c r="C7" s="30" t="s">
        <v>36</v>
      </c>
      <c r="D7" s="13" t="s">
        <v>190</v>
      </c>
      <c r="E7" s="50" t="s">
        <v>33</v>
      </c>
      <c r="F7" s="51" t="s">
        <v>87</v>
      </c>
      <c r="G7" s="87" t="s">
        <v>17</v>
      </c>
      <c r="H7" s="57" t="s">
        <v>162</v>
      </c>
      <c r="I7" s="92"/>
      <c r="J7" s="91">
        <v>6.2</v>
      </c>
      <c r="K7" s="91">
        <v>2.7</v>
      </c>
      <c r="L7" s="91">
        <v>2.2000000000000002</v>
      </c>
      <c r="M7" s="91">
        <v>2.8</v>
      </c>
      <c r="N7" s="81">
        <f>J7*70+K7*75+L7*25+M7*45</f>
        <v>817.5</v>
      </c>
    </row>
    <row r="8" spans="1:14" s="1" customFormat="1" ht="21" customHeight="1" thickBot="1">
      <c r="A8" s="77"/>
      <c r="B8" s="67"/>
      <c r="C8" s="26" t="s">
        <v>37</v>
      </c>
      <c r="D8" s="15" t="s">
        <v>191</v>
      </c>
      <c r="E8" s="20" t="s">
        <v>208</v>
      </c>
      <c r="F8" s="44" t="s">
        <v>138</v>
      </c>
      <c r="G8" s="88"/>
      <c r="H8" s="56" t="s">
        <v>163</v>
      </c>
      <c r="I8" s="71"/>
      <c r="J8" s="73"/>
      <c r="K8" s="73"/>
      <c r="L8" s="73"/>
      <c r="M8" s="73"/>
      <c r="N8" s="75"/>
    </row>
    <row r="9" spans="1:14" s="4" customFormat="1" ht="55.25" customHeight="1" thickTop="1">
      <c r="A9" s="85">
        <v>45621</v>
      </c>
      <c r="B9" s="86" t="s">
        <v>10</v>
      </c>
      <c r="C9" s="33" t="s">
        <v>42</v>
      </c>
      <c r="D9" s="13" t="s">
        <v>177</v>
      </c>
      <c r="E9" s="50" t="s">
        <v>26</v>
      </c>
      <c r="F9" s="51" t="s">
        <v>187</v>
      </c>
      <c r="G9" s="87" t="s">
        <v>17</v>
      </c>
      <c r="H9" s="52" t="s">
        <v>145</v>
      </c>
      <c r="I9" s="110" t="s">
        <v>196</v>
      </c>
      <c r="J9" s="91">
        <v>6.7</v>
      </c>
      <c r="K9" s="91">
        <v>2.7</v>
      </c>
      <c r="L9" s="91">
        <v>2</v>
      </c>
      <c r="M9" s="91">
        <v>2.8</v>
      </c>
      <c r="N9" s="81">
        <f>J9*70+K9*75+L9*25+M9*45</f>
        <v>847.5</v>
      </c>
    </row>
    <row r="10" spans="1:14" s="1" customFormat="1" ht="21" customHeight="1" thickBot="1">
      <c r="A10" s="77"/>
      <c r="B10" s="67"/>
      <c r="C10" s="27" t="s">
        <v>44</v>
      </c>
      <c r="D10" s="15" t="s">
        <v>198</v>
      </c>
      <c r="E10" s="55" t="s">
        <v>27</v>
      </c>
      <c r="F10" s="60" t="s">
        <v>188</v>
      </c>
      <c r="G10" s="88"/>
      <c r="H10" s="45" t="s">
        <v>146</v>
      </c>
      <c r="I10" s="90"/>
      <c r="J10" s="73"/>
      <c r="K10" s="73"/>
      <c r="L10" s="73"/>
      <c r="M10" s="73"/>
      <c r="N10" s="75"/>
    </row>
    <row r="11" spans="1:14" ht="48" customHeight="1" thickTop="1">
      <c r="A11" s="64" t="s">
        <v>130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</sheetData>
  <mergeCells count="40">
    <mergeCell ref="A11:N11"/>
    <mergeCell ref="M9:M10"/>
    <mergeCell ref="N9:N10"/>
    <mergeCell ref="A9:A10"/>
    <mergeCell ref="B9:B10"/>
    <mergeCell ref="G9:G10"/>
    <mergeCell ref="I9:I10"/>
    <mergeCell ref="J9:J10"/>
    <mergeCell ref="K9:K10"/>
    <mergeCell ref="L9:L10"/>
    <mergeCell ref="L7:L8"/>
    <mergeCell ref="M7:M8"/>
    <mergeCell ref="N7:N8"/>
    <mergeCell ref="A7:A8"/>
    <mergeCell ref="B7:B8"/>
    <mergeCell ref="G7:G8"/>
    <mergeCell ref="I7:I8"/>
    <mergeCell ref="J7:J8"/>
    <mergeCell ref="K7:K8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N3:N4"/>
    <mergeCell ref="K3:K4"/>
    <mergeCell ref="L3:L4"/>
    <mergeCell ref="M3:M4"/>
    <mergeCell ref="A1:N1"/>
    <mergeCell ref="A2:B2"/>
    <mergeCell ref="E2:F2"/>
    <mergeCell ref="A3:A4"/>
    <mergeCell ref="B3:B4"/>
    <mergeCell ref="G3:G4"/>
    <mergeCell ref="I3:I4"/>
    <mergeCell ref="J3:J4"/>
  </mergeCells>
  <phoneticPr fontId="4" type="noConversion"/>
  <printOptions horizontalCentered="1"/>
  <pageMargins left="0" right="0" top="0.39370078740157483" bottom="0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11月</vt:lpstr>
      <vt:lpstr>11月蔬食日</vt:lpstr>
      <vt:lpstr>'11月'!Print_Area</vt:lpstr>
      <vt:lpstr>'11月蔬食日'!Print_Area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亭宇 陳</cp:lastModifiedBy>
  <cp:lastPrinted>2024-09-11T23:56:48Z</cp:lastPrinted>
  <dcterms:created xsi:type="dcterms:W3CDTF">2014-06-13T00:11:56Z</dcterms:created>
  <dcterms:modified xsi:type="dcterms:W3CDTF">2024-10-13T23:38:41Z</dcterms:modified>
</cp:coreProperties>
</file>