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菜單互評\113年11月份菜單(1015寄)\網路公告菜單\"/>
    </mc:Choice>
  </mc:AlternateContent>
  <xr:revisionPtr revIDLastSave="0" documentId="13_ncr:1_{133F771A-5E75-4F67-AE29-EF8BE3A38B2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裕民田113年11月菜單" sheetId="1" r:id="rId1"/>
  </sheets>
  <definedNames>
    <definedName name="_xlnm.Print_Area" localSheetId="0">裕民田113年11月菜單!$A$1:$O$50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6" i="1" l="1"/>
  <c r="O44" i="1"/>
  <c r="O42" i="1"/>
  <c r="O40" i="1"/>
  <c r="O38" i="1"/>
  <c r="O36" i="1"/>
  <c r="O34" i="1"/>
  <c r="O32" i="1"/>
  <c r="O30" i="1"/>
  <c r="O28" i="1"/>
  <c r="O24" i="1"/>
  <c r="O22" i="1"/>
  <c r="O20" i="1"/>
  <c r="O18" i="1"/>
  <c r="O16" i="1"/>
  <c r="O14" i="1"/>
  <c r="O12" i="1"/>
  <c r="O10" i="1"/>
  <c r="O8" i="1"/>
  <c r="O6" i="1"/>
  <c r="O4" i="1"/>
</calcChain>
</file>

<file path=xl/sharedStrings.xml><?xml version="1.0" encoding="utf-8"?>
<sst xmlns="http://schemas.openxmlformats.org/spreadsheetml/2006/main" count="298" uniqueCount="242">
  <si>
    <r>
      <rPr>
        <sz val="18"/>
        <rFont val="華康少女文字W7"/>
        <family val="5"/>
        <charset val="136"/>
      </rPr>
      <t xml:space="preserve">自強國中
</t>
    </r>
    <r>
      <rPr>
        <sz val="12"/>
        <rFont val="華康少女文字W7"/>
        <family val="5"/>
        <charset val="136"/>
      </rPr>
      <t>113年11月菜單</t>
    </r>
    <phoneticPr fontId="2" type="noConversion"/>
  </si>
  <si>
    <t>日期</t>
    <phoneticPr fontId="2" type="noConversion"/>
  </si>
  <si>
    <t>星期</t>
    <phoneticPr fontId="2" type="noConversion"/>
  </si>
  <si>
    <t>合菜主食</t>
    <phoneticPr fontId="2" type="noConversion"/>
  </si>
  <si>
    <t>合菜主菜</t>
    <phoneticPr fontId="2" type="noConversion"/>
  </si>
  <si>
    <t>美味副菜</t>
    <phoneticPr fontId="2" type="noConversion"/>
  </si>
  <si>
    <t>湯品</t>
    <phoneticPr fontId="2" type="noConversion"/>
  </si>
  <si>
    <t>全穀雜糧類(份)</t>
    <phoneticPr fontId="2" type="noConversion"/>
  </si>
  <si>
    <t>豆魚蛋肉類(份)</t>
    <phoneticPr fontId="2" type="noConversion"/>
  </si>
  <si>
    <t>蔬菜類(份)</t>
    <phoneticPr fontId="2" type="noConversion"/>
  </si>
  <si>
    <t>油脂與堅果類(份)</t>
    <phoneticPr fontId="2" type="noConversion"/>
  </si>
  <si>
    <t>熱量(Kcal)</t>
    <phoneticPr fontId="2" type="noConversion"/>
  </si>
  <si>
    <t>★</t>
    <phoneticPr fontId="2" type="noConversion"/>
  </si>
  <si>
    <t>11/1</t>
    <phoneticPr fontId="2" type="noConversion"/>
  </si>
  <si>
    <t>五</t>
    <phoneticPr fontId="2" type="noConversion"/>
  </si>
  <si>
    <t>白米飯</t>
  </si>
  <si>
    <t>獵人燉雞</t>
  </si>
  <si>
    <t>鮮煮蒲仔</t>
    <phoneticPr fontId="2" type="noConversion"/>
  </si>
  <si>
    <t>蒜泥老皮豆腐</t>
  </si>
  <si>
    <t>有機蔬菜</t>
  </si>
  <si>
    <t>冬瓜薏仁湯</t>
    <phoneticPr fontId="2" type="noConversion"/>
  </si>
  <si>
    <t>雞肉.馬鈴薯.番茄/燉</t>
  </si>
  <si>
    <t>紅蘿蔔.蒲瓜/煮</t>
    <phoneticPr fontId="2" type="noConversion"/>
  </si>
  <si>
    <t>蒜.豆腐/燒</t>
  </si>
  <si>
    <t>冬瓜.豬肉片.大薏仁</t>
    <phoneticPr fontId="2" type="noConversion"/>
  </si>
  <si>
    <t>★</t>
    <phoneticPr fontId="2" type="noConversion"/>
  </si>
  <si>
    <t>11/4</t>
    <phoneticPr fontId="2" type="noConversion"/>
  </si>
  <si>
    <t>一</t>
  </si>
  <si>
    <t>白米飯</t>
    <phoneticPr fontId="2" type="noConversion"/>
  </si>
  <si>
    <t>咖哩肉片煮</t>
  </si>
  <si>
    <t>大桶滷味</t>
  </si>
  <si>
    <t>蒜味花椰菜</t>
  </si>
  <si>
    <t>產銷履歷蔬菜</t>
  </si>
  <si>
    <t>綠豆QQ</t>
    <phoneticPr fontId="2" type="noConversion"/>
  </si>
  <si>
    <t>肉片.洋芋.紅蘿蔔/煮(微辣)</t>
    <phoneticPr fontId="2" type="noConversion"/>
  </si>
  <si>
    <t>素肚.四分干/滷</t>
  </si>
  <si>
    <t>蒜.花椰菜.紅蘿蔔/炒</t>
  </si>
  <si>
    <t>綠豆.QQ</t>
    <phoneticPr fontId="2" type="noConversion"/>
  </si>
  <si>
    <t>11/5</t>
    <phoneticPr fontId="2" type="noConversion"/>
  </si>
  <si>
    <t>二</t>
  </si>
  <si>
    <t>燕麥飯</t>
    <phoneticPr fontId="2" type="noConversion"/>
  </si>
  <si>
    <t>泰式魚條*3</t>
    <phoneticPr fontId="2" type="noConversion"/>
  </si>
  <si>
    <t>BBQ甜不辣</t>
    <phoneticPr fontId="2" type="noConversion"/>
  </si>
  <si>
    <t>和風白玉煮</t>
  </si>
  <si>
    <t>有機  蔬菜</t>
  </si>
  <si>
    <t>酸菜肉片湯</t>
    <phoneticPr fontId="2" type="noConversion"/>
  </si>
  <si>
    <t>魚條/燒</t>
    <phoneticPr fontId="2" type="noConversion"/>
  </si>
  <si>
    <t>甜不辣.洋蔥/煮</t>
    <phoneticPr fontId="2" type="noConversion"/>
  </si>
  <si>
    <t>蘿蔔.紅蘿蔔/煮</t>
  </si>
  <si>
    <t>酸菜.肉片</t>
    <phoneticPr fontId="2" type="noConversion"/>
  </si>
  <si>
    <t>11/6</t>
  </si>
  <si>
    <t>三</t>
  </si>
  <si>
    <t>日式烏龍麵</t>
    <phoneticPr fontId="2" type="noConversion"/>
  </si>
  <si>
    <t>蔥燒里肌排</t>
    <phoneticPr fontId="2" type="noConversion"/>
  </si>
  <si>
    <t>鮮肉包</t>
    <phoneticPr fontId="2" type="noConversion"/>
  </si>
  <si>
    <t>三杯杏菇炒干</t>
  </si>
  <si>
    <t>季節蔬菜</t>
    <phoneticPr fontId="2" type="noConversion"/>
  </si>
  <si>
    <t>四神豬肉湯</t>
    <phoneticPr fontId="2" type="noConversion"/>
  </si>
  <si>
    <t>麵.高麗菜</t>
    <phoneticPr fontId="2" type="noConversion"/>
  </si>
  <si>
    <t>里肌排.蔥/燒</t>
  </si>
  <si>
    <t>肉包/蒸</t>
    <phoneticPr fontId="2" type="noConversion"/>
  </si>
  <si>
    <t>九層塔.杏鮑菇.豆干/炒</t>
  </si>
  <si>
    <t>薏仁.豬肉片.洋芋</t>
    <phoneticPr fontId="2" type="noConversion"/>
  </si>
  <si>
    <t>11/7</t>
  </si>
  <si>
    <t>四</t>
  </si>
  <si>
    <t>五穀飯</t>
    <phoneticPr fontId="2" type="noConversion"/>
  </si>
  <si>
    <t>古早味滷雞排</t>
    <phoneticPr fontId="2" type="noConversion"/>
  </si>
  <si>
    <t>枸杞冬瓜燒</t>
  </si>
  <si>
    <t>韭菜銀芽</t>
  </si>
  <si>
    <t>肉絲羹湯</t>
    <phoneticPr fontId="2" type="noConversion"/>
  </si>
  <si>
    <t>雞腿排/滷</t>
  </si>
  <si>
    <t>枸杞.冬瓜.絞肉/燒</t>
  </si>
  <si>
    <t>韭菜.豆芽.紅蘿蔔/炒</t>
  </si>
  <si>
    <t>肉絲.筍絲.木耳絲.紅絲(勾芡)</t>
    <phoneticPr fontId="2" type="noConversion"/>
  </si>
  <si>
    <t>11/8</t>
  </si>
  <si>
    <t>五</t>
  </si>
  <si>
    <t>韓式燒肉</t>
    <phoneticPr fontId="2" type="noConversion"/>
  </si>
  <si>
    <t>番茄燴蛋</t>
    <phoneticPr fontId="2" type="noConversion"/>
  </si>
  <si>
    <t>雲集鍋貼</t>
  </si>
  <si>
    <t>豆薯雞湯</t>
  </si>
  <si>
    <t>泡菜.高麗菜.豬肉片/煮(微辣)</t>
    <phoneticPr fontId="2" type="noConversion"/>
  </si>
  <si>
    <t>番茄.蛋.洋蔥/燴</t>
    <phoneticPr fontId="2" type="noConversion"/>
  </si>
  <si>
    <t>鍋貼/煎</t>
  </si>
  <si>
    <t>香菇.雞丁.豆薯</t>
  </si>
  <si>
    <t>11/9</t>
    <phoneticPr fontId="2" type="noConversion"/>
  </si>
  <si>
    <t>六</t>
    <phoneticPr fontId="2" type="noConversion"/>
  </si>
  <si>
    <t>酥炸雞腿</t>
    <phoneticPr fontId="2" type="noConversion"/>
  </si>
  <si>
    <t>豆腐煲</t>
  </si>
  <si>
    <t>白菜滷</t>
    <phoneticPr fontId="2" type="noConversion"/>
  </si>
  <si>
    <t>風味海結湯</t>
  </si>
  <si>
    <t>雞腿/炸</t>
    <phoneticPr fontId="2" type="noConversion"/>
  </si>
  <si>
    <t>豆腐.木耳.金針菇/煮</t>
  </si>
  <si>
    <t>大白菜.紅蘿蔔/滷</t>
    <phoneticPr fontId="2" type="noConversion"/>
  </si>
  <si>
    <t>海結.豆芽.豬肉</t>
  </si>
  <si>
    <t>11/11</t>
    <phoneticPr fontId="2" type="noConversion"/>
  </si>
  <si>
    <t>小米飯</t>
    <phoneticPr fontId="2" type="noConversion"/>
  </si>
  <si>
    <t>美式炸雞翅</t>
    <phoneticPr fontId="2" type="noConversion"/>
  </si>
  <si>
    <t>泰式打拋肉</t>
    <phoneticPr fontId="2" type="noConversion"/>
  </si>
  <si>
    <t>鮮菇蒲瓜</t>
  </si>
  <si>
    <t>日式海芽湯</t>
    <phoneticPr fontId="2" type="noConversion"/>
  </si>
  <si>
    <t>雞翅/炸</t>
    <phoneticPr fontId="2" type="noConversion"/>
  </si>
  <si>
    <t>絞肉.干丁.番茄.九層塔/炒(微辣)</t>
    <phoneticPr fontId="2" type="noConversion"/>
  </si>
  <si>
    <t>蒲瓜.鮮菇.紅蘿蔔/煮</t>
  </si>
  <si>
    <t>豆腐.味噌.海芽</t>
    <phoneticPr fontId="2" type="noConversion"/>
  </si>
  <si>
    <t>11/12</t>
    <phoneticPr fontId="2" type="noConversion"/>
  </si>
  <si>
    <t>貴妃燉肉</t>
    <phoneticPr fontId="2" type="noConversion"/>
  </si>
  <si>
    <t>竹筍肉末</t>
    <phoneticPr fontId="2" type="noConversion"/>
  </si>
  <si>
    <t>旋風雞塊*2</t>
  </si>
  <si>
    <t>玉米濃湯</t>
    <phoneticPr fontId="2" type="noConversion"/>
  </si>
  <si>
    <t>肉柳.蘿蔔.番茄/燒</t>
    <phoneticPr fontId="2" type="noConversion"/>
  </si>
  <si>
    <t>毛豆.筍.絞肉.紅蘿蔔/煮</t>
    <phoneticPr fontId="2" type="noConversion"/>
  </si>
  <si>
    <t>雞塊/炸</t>
  </si>
  <si>
    <t>玉米.蛋.紅蘿蔔.濃湯粉(勾芡)</t>
    <phoneticPr fontId="2" type="noConversion"/>
  </si>
  <si>
    <t>11/13</t>
  </si>
  <si>
    <t>義大利麵</t>
    <phoneticPr fontId="2" type="noConversion"/>
  </si>
  <si>
    <t>香燒雞腿排</t>
    <phoneticPr fontId="2" type="noConversion"/>
  </si>
  <si>
    <t>木耳白菜</t>
    <phoneticPr fontId="2" type="noConversion"/>
  </si>
  <si>
    <t>奶香洋芋煮</t>
  </si>
  <si>
    <t>芋頭西米露</t>
  </si>
  <si>
    <t>三色豆.麵</t>
    <phoneticPr fontId="2" type="noConversion"/>
  </si>
  <si>
    <t>雞腿排/燒</t>
    <phoneticPr fontId="2" type="noConversion"/>
  </si>
  <si>
    <t>白菜.木耳.紅蘿蔔/煮</t>
    <phoneticPr fontId="2" type="noConversion"/>
  </si>
  <si>
    <t>洋芋.紅蘿蔔.杏鮑菇/煮</t>
  </si>
  <si>
    <t>芋頭.西谷米</t>
  </si>
  <si>
    <t>11/14</t>
  </si>
  <si>
    <t>黃金燉豬</t>
  </si>
  <si>
    <t>Q嫩蒸蛋</t>
    <phoneticPr fontId="2" type="noConversion"/>
  </si>
  <si>
    <t>正宗麻辣燙</t>
    <phoneticPr fontId="2" type="noConversion"/>
  </si>
  <si>
    <t>豬肉筍湯</t>
    <phoneticPr fontId="2" type="noConversion"/>
  </si>
  <si>
    <t>豬肉.南瓜/燒</t>
  </si>
  <si>
    <t>紅蘿蔔.蔥.蛋/蒸</t>
    <phoneticPr fontId="2" type="noConversion"/>
  </si>
  <si>
    <t>高麗菜.金針菇.肉片/煮(微辣)</t>
    <phoneticPr fontId="2" type="noConversion"/>
  </si>
  <si>
    <t>筍片.豬肉</t>
  </si>
  <si>
    <t>11/15</t>
  </si>
  <si>
    <t>運動會補假一天~</t>
    <phoneticPr fontId="2" type="noConversion"/>
  </si>
  <si>
    <t>11/18</t>
    <phoneticPr fontId="2" type="noConversion"/>
  </si>
  <si>
    <t>蕎麥米飯</t>
    <phoneticPr fontId="2" type="noConversion"/>
  </si>
  <si>
    <t>壽喜燒豬肉</t>
    <phoneticPr fontId="2" type="noConversion"/>
  </si>
  <si>
    <t>大溪黑豆干</t>
  </si>
  <si>
    <t>蝦香高麗菜</t>
  </si>
  <si>
    <t>紫菜蛋花湯</t>
  </si>
  <si>
    <t>肉片.豆芽/炒</t>
    <phoneticPr fontId="2" type="noConversion"/>
  </si>
  <si>
    <t>黑豆干/滷</t>
  </si>
  <si>
    <t>蝦皮.高麗菜.紅蘿蔔/炒</t>
  </si>
  <si>
    <t>紫菜.蛋</t>
  </si>
  <si>
    <t>11/19</t>
    <phoneticPr fontId="2" type="noConversion"/>
  </si>
  <si>
    <t>蔥油嫩雞</t>
    <phoneticPr fontId="2" type="noConversion"/>
  </si>
  <si>
    <t>鮮脆花椰</t>
    <phoneticPr fontId="2" type="noConversion"/>
  </si>
  <si>
    <t>酸甜燒餃*2</t>
  </si>
  <si>
    <t>酸辣湯</t>
  </si>
  <si>
    <t>雞肉.洋蔥.蔥/燒</t>
  </si>
  <si>
    <t>肉片.花椰/炒</t>
    <phoneticPr fontId="2" type="noConversion"/>
  </si>
  <si>
    <t>水餃/燒</t>
  </si>
  <si>
    <t>豆腐.筍絲.紅蘿蔔.肉絲(微辣)(勾芡)</t>
    <phoneticPr fontId="2" type="noConversion"/>
  </si>
  <si>
    <t>11/20</t>
  </si>
  <si>
    <t>香菇滷肉飯</t>
    <phoneticPr fontId="2" type="noConversion"/>
  </si>
  <si>
    <t>鐵路豬排</t>
    <phoneticPr fontId="2" type="noConversion"/>
  </si>
  <si>
    <t>冬瓜肉茸</t>
    <phoneticPr fontId="2" type="noConversion"/>
  </si>
  <si>
    <t>洋蔥炒蛋</t>
    <phoneticPr fontId="2" type="noConversion"/>
  </si>
  <si>
    <t>燒仙草</t>
    <phoneticPr fontId="2" type="noConversion"/>
  </si>
  <si>
    <t>香菇.絞肉</t>
    <phoneticPr fontId="2" type="noConversion"/>
  </si>
  <si>
    <t>豬排/燒</t>
    <phoneticPr fontId="2" type="noConversion"/>
  </si>
  <si>
    <t>冬瓜.絞肉/煮</t>
    <phoneticPr fontId="2" type="noConversion"/>
  </si>
  <si>
    <t>蛋.紅蘿蔔.洋蔥/炒</t>
    <phoneticPr fontId="2" type="noConversion"/>
  </si>
  <si>
    <t>仙草汁.綜合芋圓.蜜豆.綠豆</t>
    <phoneticPr fontId="2" type="noConversion"/>
  </si>
  <si>
    <t>11/21</t>
  </si>
  <si>
    <t>卡拉雞腿排</t>
    <phoneticPr fontId="2" type="noConversion"/>
  </si>
  <si>
    <t>白菜滷</t>
  </si>
  <si>
    <t>濃香咖哩</t>
  </si>
  <si>
    <t>有機蔬菜</t>
    <phoneticPr fontId="2" type="noConversion"/>
  </si>
  <si>
    <t>芹香貢丸湯</t>
  </si>
  <si>
    <t>雞腿排/炸</t>
    <phoneticPr fontId="2" type="noConversion"/>
  </si>
  <si>
    <t>紅蘿蔔.大白菜/煮</t>
  </si>
  <si>
    <t>馬鈴薯.紅蘿蔔.毛豆/燉(微辣)</t>
    <phoneticPr fontId="2" type="noConversion"/>
  </si>
  <si>
    <t>芹.蘿蔔.貢丸</t>
  </si>
  <si>
    <t>11/22</t>
    <phoneticPr fontId="2" type="noConversion"/>
  </si>
  <si>
    <t>麥片Q飯</t>
  </si>
  <si>
    <t>正宗回鍋魚</t>
    <phoneticPr fontId="2" type="noConversion"/>
  </si>
  <si>
    <t>木耳黃瓜煮</t>
  </si>
  <si>
    <t>地瓜薯條</t>
  </si>
  <si>
    <t>有機  蔬菜</t>
    <phoneticPr fontId="2" type="noConversion"/>
  </si>
  <si>
    <t>菇菇燉雞湯</t>
  </si>
  <si>
    <t>魚丁.豆干.高麗菜/燒</t>
    <phoneticPr fontId="2" type="noConversion"/>
  </si>
  <si>
    <t>黃瓜.木耳/煮</t>
  </si>
  <si>
    <t>地瓜條/炸</t>
  </si>
  <si>
    <t>蘿蔔.雞丁.香菇</t>
  </si>
  <si>
    <t>11/25</t>
    <phoneticPr fontId="2" type="noConversion"/>
  </si>
  <si>
    <t>檸檬雞翅</t>
    <phoneticPr fontId="2" type="noConversion"/>
  </si>
  <si>
    <t>瓜仔肉燥</t>
  </si>
  <si>
    <t>韭菜豆芽</t>
    <phoneticPr fontId="2" type="noConversion"/>
  </si>
  <si>
    <t>甜心地瓜湯</t>
    <phoneticPr fontId="2" type="noConversion"/>
  </si>
  <si>
    <t>豆奶</t>
    <phoneticPr fontId="2" type="noConversion"/>
  </si>
  <si>
    <t>雞翅/燒</t>
    <phoneticPr fontId="2" type="noConversion"/>
  </si>
  <si>
    <t>干丁.絞肉.瓜仔/煮</t>
  </si>
  <si>
    <t>豆芽.蒜.韭菜.紅蘿蔔/燒</t>
    <phoneticPr fontId="2" type="noConversion"/>
  </si>
  <si>
    <t>地瓜.珍珠</t>
    <phoneticPr fontId="2" type="noConversion"/>
  </si>
  <si>
    <t>11/26</t>
    <phoneticPr fontId="2" type="noConversion"/>
  </si>
  <si>
    <t>二</t>
    <phoneticPr fontId="2" type="noConversion"/>
  </si>
  <si>
    <t>故鄉焢肉丁</t>
  </si>
  <si>
    <t>鮮炒高麗</t>
  </si>
  <si>
    <t>麥香雞堡</t>
  </si>
  <si>
    <t>味噌豆腐湯</t>
  </si>
  <si>
    <t>肉丁.蘿蔔.紅蘿蔔/煮</t>
  </si>
  <si>
    <t>高麗菜.紅蘿蔔/炒</t>
  </si>
  <si>
    <t>雞堡/炸</t>
  </si>
  <si>
    <t>味噌.小魚乾.豆腐</t>
  </si>
  <si>
    <t>11/27</t>
    <phoneticPr fontId="2" type="noConversion"/>
  </si>
  <si>
    <t>三</t>
    <phoneticPr fontId="2" type="noConversion"/>
  </si>
  <si>
    <t>塔香三杯雞丁</t>
  </si>
  <si>
    <t>砂鍋白菜</t>
    <phoneticPr fontId="2" type="noConversion"/>
  </si>
  <si>
    <t>乾煸敏豆</t>
    <phoneticPr fontId="2" type="noConversion"/>
  </si>
  <si>
    <t>南瓜濃湯</t>
  </si>
  <si>
    <t>豬肉.麵</t>
    <phoneticPr fontId="2" type="noConversion"/>
  </si>
  <si>
    <t>雞丁.九層塔.米血/燒</t>
  </si>
  <si>
    <t>敏豆.絞肉.紅蘿蔔/炒</t>
    <phoneticPr fontId="2" type="noConversion"/>
  </si>
  <si>
    <t>南瓜.玉米.蛋(勾芡)</t>
    <phoneticPr fontId="2" type="noConversion"/>
  </si>
  <si>
    <t>11/28</t>
    <phoneticPr fontId="2" type="noConversion"/>
  </si>
  <si>
    <t>四</t>
    <phoneticPr fontId="2" type="noConversion"/>
  </si>
  <si>
    <t>紫米飯</t>
  </si>
  <si>
    <t>日式炸豬排</t>
    <phoneticPr fontId="2" type="noConversion"/>
  </si>
  <si>
    <t>番茄炒蛋</t>
    <phoneticPr fontId="2" type="noConversion"/>
  </si>
  <si>
    <t>豆瓣炒筍</t>
  </si>
  <si>
    <t>肉骨茶湯</t>
  </si>
  <si>
    <t>豬排/炸</t>
    <phoneticPr fontId="2" type="noConversion"/>
  </si>
  <si>
    <t>蛋.洋蔥.番茄/煮</t>
    <phoneticPr fontId="2" type="noConversion"/>
  </si>
  <si>
    <t>筍.紅蘿蔔/炒</t>
  </si>
  <si>
    <t>白蘿蔔.豬肉片</t>
  </si>
  <si>
    <t>11/29</t>
    <phoneticPr fontId="2" type="noConversion"/>
  </si>
  <si>
    <t>暖暖麻油雞</t>
  </si>
  <si>
    <t>脆炒花椰</t>
  </si>
  <si>
    <t>玉米四喜</t>
  </si>
  <si>
    <t>蒲瓜肉片湯</t>
  </si>
  <si>
    <t>麻油.雞丁.高麗菜/煮</t>
  </si>
  <si>
    <t>香菇.花椰菜/炒</t>
  </si>
  <si>
    <t>洋芋.玉米.紅蘿蔔.毛豆/煮</t>
  </si>
  <si>
    <t>蒲瓜.肉片</t>
  </si>
  <si>
    <t xml:space="preserve"> ★ 標示為三章一Q申請日 / 營養師 林芊慧</t>
    <phoneticPr fontId="2" type="noConversion"/>
  </si>
  <si>
    <t xml:space="preserve"> *週一供應產銷履歷蔬菜</t>
    <phoneticPr fontId="2" type="noConversion"/>
  </si>
  <si>
    <t xml:space="preserve"> *全面使用非基改黃豆製品及玉米</t>
    <phoneticPr fontId="2" type="noConversion"/>
  </si>
  <si>
    <t xml:space="preserve"> *週二四五供應有機蔬菜</t>
    <phoneticPr fontId="2" type="noConversion"/>
  </si>
  <si>
    <t xml:space="preserve"> *本公司供應之餐點，食材來源一律使用國產豬肉.雞肉.鴨肉。</t>
    <phoneticPr fontId="2" type="noConversion"/>
  </si>
  <si>
    <t>豬肉拌麵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</si>
</sst>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0.0_ "/>
    <numFmt numFmtId="178" formatCode="0_ "/>
  </numFmts>
  <fonts count="35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3.5"/>
      <name val="華康少女文字W7"/>
      <family val="5"/>
      <charset val="136"/>
    </font>
    <font>
      <sz val="18"/>
      <name val="華康少女文字W7"/>
      <family val="5"/>
      <charset val="136"/>
    </font>
    <font>
      <sz val="12"/>
      <name val="華康少女文字W7"/>
      <family val="5"/>
      <charset val="136"/>
    </font>
    <font>
      <sz val="11"/>
      <name val="華康細圓體"/>
      <family val="3"/>
      <charset val="136"/>
    </font>
    <font>
      <sz val="5"/>
      <name val="華康細圓體"/>
      <family val="3"/>
      <charset val="136"/>
    </font>
    <font>
      <sz val="9"/>
      <color rgb="FF663300"/>
      <name val="標楷體"/>
      <family val="4"/>
      <charset val="136"/>
    </font>
    <font>
      <sz val="12"/>
      <color theme="1"/>
      <name val="標楷體"/>
      <family val="4"/>
      <charset val="136"/>
    </font>
    <font>
      <sz val="4"/>
      <name val="標楷體"/>
      <family val="4"/>
      <charset val="136"/>
    </font>
    <font>
      <sz val="8"/>
      <name val="Arial"/>
      <family val="2"/>
    </font>
    <font>
      <sz val="8"/>
      <name val="華康細圓體"/>
      <family val="3"/>
      <charset val="136"/>
    </font>
    <font>
      <sz val="5"/>
      <name val="標楷體"/>
      <family val="4"/>
      <charset val="136"/>
    </font>
    <font>
      <sz val="8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14"/>
      <color rgb="FF663300"/>
      <name val="華康細圓體"/>
      <family val="3"/>
      <charset val="136"/>
    </font>
    <font>
      <sz val="6"/>
      <name val="標楷體"/>
      <family val="4"/>
      <charset val="136"/>
    </font>
    <font>
      <b/>
      <sz val="6"/>
      <name val="華康細圓體"/>
      <family val="3"/>
      <charset val="136"/>
    </font>
    <font>
      <b/>
      <sz val="8"/>
      <name val="華康細圓體"/>
      <family val="3"/>
      <charset val="136"/>
    </font>
    <font>
      <b/>
      <sz val="6"/>
      <color indexed="63"/>
      <name val="華康細圓體"/>
      <family val="3"/>
      <charset val="136"/>
    </font>
    <font>
      <sz val="8"/>
      <name val="標楷體"/>
      <family val="4"/>
      <charset val="136"/>
    </font>
    <font>
      <sz val="8"/>
      <color rgb="FF0070C0"/>
      <name val="華康細圓體"/>
      <family val="3"/>
      <charset val="136"/>
    </font>
    <font>
      <sz val="8"/>
      <color rgb="FF00B050"/>
      <name val="華康細圓體"/>
      <family val="3"/>
      <charset val="136"/>
    </font>
    <font>
      <b/>
      <sz val="7"/>
      <name val="華康細圓體"/>
      <family val="3"/>
      <charset val="136"/>
    </font>
    <font>
      <sz val="7"/>
      <name val="華康細圓體"/>
      <family val="3"/>
      <charset val="136"/>
    </font>
    <font>
      <sz val="7"/>
      <name val="標楷體"/>
      <family val="4"/>
      <charset val="136"/>
    </font>
    <font>
      <sz val="7"/>
      <color rgb="FF0070C0"/>
      <name val="華康細圓體"/>
      <family val="3"/>
      <charset val="136"/>
    </font>
    <font>
      <sz val="7"/>
      <color rgb="FF00B050"/>
      <name val="華康細圓體"/>
      <family val="3"/>
      <charset val="136"/>
    </font>
    <font>
      <b/>
      <sz val="14"/>
      <name val="華康粗圓體"/>
      <family val="3"/>
      <charset val="136"/>
    </font>
    <font>
      <sz val="14"/>
      <name val="華康粗圓體"/>
      <family val="3"/>
      <charset val="136"/>
    </font>
    <font>
      <b/>
      <sz val="14"/>
      <color rgb="FFFF0000"/>
      <name val="華康粗圓體"/>
      <family val="3"/>
      <charset val="136"/>
    </font>
    <font>
      <sz val="14"/>
      <color rgb="FF0070C0"/>
      <name val="華康粗圓體"/>
      <family val="3"/>
      <charset val="136"/>
    </font>
    <font>
      <sz val="14"/>
      <color rgb="FF00B050"/>
      <name val="華康粗圓體"/>
      <family val="3"/>
      <charset val="136"/>
    </font>
    <font>
      <b/>
      <sz val="20"/>
      <name val="華康粗圓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theme="1" tint="0.499984740745262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23"/>
      </right>
      <top style="medium">
        <color theme="1" tint="0.499984740745262"/>
      </top>
      <bottom/>
      <diagonal/>
    </border>
    <border>
      <left style="thin">
        <color indexed="23"/>
      </left>
      <right style="medium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double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/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 style="thin">
        <color indexed="23"/>
      </left>
      <right/>
      <top/>
      <bottom style="thin">
        <color theme="0" tint="-0.499984740745262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23"/>
      </left>
      <right/>
      <top style="thin">
        <color theme="0" tint="-0.499984740745262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double">
        <color theme="0" tint="-0.499984740745262"/>
      </top>
      <bottom/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/>
      <top style="thin">
        <color indexed="23"/>
      </top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/>
      <right/>
      <top/>
      <bottom style="double">
        <color indexed="23"/>
      </bottom>
      <diagonal/>
    </border>
    <border>
      <left/>
      <right style="medium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 style="thin">
        <color theme="0" tint="-0.499984740745262"/>
      </top>
      <bottom style="thin">
        <color indexed="23"/>
      </bottom>
      <diagonal/>
    </border>
    <border>
      <left style="thin">
        <color indexed="23"/>
      </left>
      <right/>
      <top style="thin">
        <color rgb="FF80808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 style="thin">
        <color theme="0" tint="-0.499984740745262"/>
      </bottom>
      <diagonal/>
    </border>
    <border>
      <left style="thin">
        <color indexed="23"/>
      </left>
      <right/>
      <top/>
      <bottom style="thin">
        <color rgb="FF808080"/>
      </bottom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/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23"/>
      </left>
      <right style="double">
        <color rgb="FF660066"/>
      </right>
      <top style="double">
        <color indexed="23"/>
      </top>
      <bottom/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6" fillId="2" borderId="0" xfId="0" applyFont="1" applyFill="1" applyBorder="1" applyAlignment="1">
      <alignment horizontal="center" vertical="center" shrinkToFit="1"/>
    </xf>
    <xf numFmtId="0" fontId="1" fillId="2" borderId="0" xfId="0" applyFont="1" applyFill="1" applyBorder="1" applyAlignment="1">
      <alignment vertical="center" shrinkToFit="1"/>
    </xf>
    <xf numFmtId="0" fontId="1" fillId="2" borderId="0" xfId="0" applyFont="1" applyFill="1" applyAlignment="1">
      <alignment vertical="center" shrinkToFit="1"/>
    </xf>
    <xf numFmtId="0" fontId="7" fillId="2" borderId="0" xfId="0" applyFont="1" applyFill="1" applyBorder="1" applyAlignment="1">
      <alignment horizontal="center" vertical="center" shrinkToFit="1"/>
    </xf>
    <xf numFmtId="0" fontId="8" fillId="2" borderId="0" xfId="0" applyFont="1" applyFill="1">
      <alignment vertical="center"/>
    </xf>
    <xf numFmtId="176" fontId="1" fillId="2" borderId="2" xfId="0" applyNumberFormat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 shrinkToFit="1"/>
    </xf>
    <xf numFmtId="0" fontId="10" fillId="2" borderId="7" xfId="0" applyFont="1" applyFill="1" applyBorder="1" applyAlignment="1">
      <alignment horizontal="center" vertical="center" wrapText="1" shrinkToFit="1"/>
    </xf>
    <xf numFmtId="0" fontId="1" fillId="2" borderId="0" xfId="0" applyFont="1" applyFill="1" applyBorder="1">
      <alignment vertical="center"/>
    </xf>
    <xf numFmtId="0" fontId="13" fillId="2" borderId="0" xfId="0" applyFont="1" applyFill="1" applyBorder="1" applyAlignment="1">
      <alignment vertical="center" shrinkToFit="1"/>
    </xf>
    <xf numFmtId="0" fontId="13" fillId="2" borderId="0" xfId="0" applyFont="1" applyFill="1">
      <alignment vertical="center"/>
    </xf>
    <xf numFmtId="176" fontId="14" fillId="2" borderId="0" xfId="0" applyNumberFormat="1" applyFont="1" applyFill="1" applyBorder="1" applyAlignment="1">
      <alignment horizontal="left" vertical="center"/>
    </xf>
    <xf numFmtId="0" fontId="15" fillId="2" borderId="0" xfId="0" applyFont="1" applyFill="1" applyBorder="1" applyAlignment="1">
      <alignment vertical="center" wrapText="1"/>
    </xf>
    <xf numFmtId="176" fontId="14" fillId="2" borderId="0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vertical="center" wrapText="1"/>
    </xf>
    <xf numFmtId="176" fontId="16" fillId="2" borderId="0" xfId="0" applyNumberFormat="1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7" fillId="2" borderId="0" xfId="0" applyFont="1" applyFill="1">
      <alignment vertical="center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1" fillId="2" borderId="0" xfId="0" applyFont="1" applyFill="1" applyAlignment="1">
      <alignment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9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shrinkToFit="1"/>
    </xf>
    <xf numFmtId="0" fontId="29" fillId="2" borderId="12" xfId="0" applyFont="1" applyFill="1" applyBorder="1" applyAlignment="1">
      <alignment horizontal="center" vertical="center" shrinkToFit="1"/>
    </xf>
    <xf numFmtId="0" fontId="29" fillId="2" borderId="14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vertical="center" shrinkToFit="1"/>
    </xf>
    <xf numFmtId="0" fontId="30" fillId="2" borderId="0" xfId="0" applyFont="1" applyFill="1" applyAlignment="1">
      <alignment vertical="center" shrinkToFit="1"/>
    </xf>
    <xf numFmtId="0" fontId="29" fillId="2" borderId="26" xfId="0" applyFont="1" applyFill="1" applyBorder="1" applyAlignment="1">
      <alignment horizontal="center" vertical="center" shrinkToFit="1"/>
    </xf>
    <xf numFmtId="0" fontId="31" fillId="2" borderId="26" xfId="0" applyFont="1" applyFill="1" applyBorder="1" applyAlignment="1">
      <alignment horizontal="center" vertical="center" shrinkToFit="1"/>
    </xf>
    <xf numFmtId="0" fontId="29" fillId="2" borderId="33" xfId="0" applyFont="1" applyFill="1" applyBorder="1" applyAlignment="1">
      <alignment horizontal="center" vertical="center" shrinkToFit="1"/>
    </xf>
    <xf numFmtId="0" fontId="29" fillId="2" borderId="34" xfId="0" applyFont="1" applyFill="1" applyBorder="1" applyAlignment="1">
      <alignment horizontal="center" vertical="center" shrinkToFit="1"/>
    </xf>
    <xf numFmtId="0" fontId="32" fillId="2" borderId="0" xfId="0" applyFont="1" applyFill="1" applyBorder="1" applyAlignment="1">
      <alignment horizontal="center" vertical="center" shrinkToFit="1"/>
    </xf>
    <xf numFmtId="0" fontId="33" fillId="2" borderId="0" xfId="0" applyFont="1" applyFill="1" applyBorder="1" applyAlignment="1">
      <alignment horizontal="center" vertical="center" shrinkToFit="1"/>
    </xf>
    <xf numFmtId="0" fontId="29" fillId="2" borderId="19" xfId="0" applyFont="1" applyFill="1" applyBorder="1" applyAlignment="1">
      <alignment horizontal="center" vertical="center" shrinkToFit="1"/>
    </xf>
    <xf numFmtId="0" fontId="29" fillId="2" borderId="48" xfId="0" applyFont="1" applyFill="1" applyBorder="1" applyAlignment="1">
      <alignment horizontal="center" vertical="center" shrinkToFit="1"/>
    </xf>
    <xf numFmtId="0" fontId="29" fillId="2" borderId="49" xfId="0" applyFont="1" applyFill="1" applyBorder="1" applyAlignment="1">
      <alignment horizontal="center" vertical="center" shrinkToFit="1"/>
    </xf>
    <xf numFmtId="0" fontId="31" fillId="2" borderId="10" xfId="0" applyFont="1" applyFill="1" applyBorder="1" applyAlignment="1">
      <alignment horizontal="center" vertical="center" shrinkToFit="1"/>
    </xf>
    <xf numFmtId="0" fontId="19" fillId="2" borderId="66" xfId="0" applyFont="1" applyFill="1" applyBorder="1" applyAlignment="1">
      <alignment horizontal="center" vertical="center" wrapText="1"/>
    </xf>
    <xf numFmtId="0" fontId="19" fillId="2" borderId="76" xfId="0" applyFont="1" applyFill="1" applyBorder="1" applyAlignment="1">
      <alignment horizontal="center" vertical="center" wrapText="1"/>
    </xf>
    <xf numFmtId="0" fontId="19" fillId="2" borderId="7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48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 wrapText="1"/>
    </xf>
    <xf numFmtId="0" fontId="29" fillId="2" borderId="7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49" fontId="11" fillId="0" borderId="25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9" xfId="0" applyFont="1" applyFill="1" applyBorder="1" applyAlignment="1">
      <alignment horizontal="center" vertical="center" wrapText="1"/>
    </xf>
    <xf numFmtId="176" fontId="3" fillId="2" borderId="0" xfId="0" applyNumberFormat="1" applyFont="1" applyFill="1" applyBorder="1" applyAlignment="1">
      <alignment horizontal="right" wrapText="1"/>
    </xf>
    <xf numFmtId="176" fontId="3" fillId="2" borderId="0" xfId="0" applyNumberFormat="1" applyFont="1" applyFill="1" applyBorder="1" applyAlignment="1">
      <alignment horizontal="right"/>
    </xf>
    <xf numFmtId="176" fontId="3" fillId="2" borderId="1" xfId="0" applyNumberFormat="1" applyFont="1" applyFill="1" applyBorder="1" applyAlignment="1">
      <alignment horizontal="right"/>
    </xf>
    <xf numFmtId="0" fontId="9" fillId="2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21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177" fontId="18" fillId="2" borderId="26" xfId="0" applyNumberFormat="1" applyFont="1" applyFill="1" applyBorder="1" applyAlignment="1">
      <alignment horizontal="center" vertical="center" textRotation="255"/>
    </xf>
    <xf numFmtId="177" fontId="18" fillId="2" borderId="29" xfId="0" applyNumberFormat="1" applyFont="1" applyFill="1" applyBorder="1" applyAlignment="1">
      <alignment horizontal="center" vertical="center" textRotation="255"/>
    </xf>
    <xf numFmtId="178" fontId="18" fillId="2" borderId="28" xfId="0" applyNumberFormat="1" applyFont="1" applyFill="1" applyBorder="1" applyAlignment="1">
      <alignment horizontal="center" vertical="center" textRotation="255"/>
    </xf>
    <xf numFmtId="178" fontId="18" fillId="2" borderId="32" xfId="0" applyNumberFormat="1" applyFont="1" applyFill="1" applyBorder="1" applyAlignment="1">
      <alignment horizontal="center" vertical="center" textRotation="255"/>
    </xf>
    <xf numFmtId="177" fontId="18" fillId="2" borderId="15" xfId="0" applyNumberFormat="1" applyFont="1" applyFill="1" applyBorder="1" applyAlignment="1">
      <alignment horizontal="center" vertical="center" textRotation="255"/>
    </xf>
    <xf numFmtId="177" fontId="18" fillId="2" borderId="23" xfId="0" applyNumberFormat="1" applyFont="1" applyFill="1" applyBorder="1" applyAlignment="1">
      <alignment horizontal="center" vertical="center" textRotation="255"/>
    </xf>
    <xf numFmtId="178" fontId="20" fillId="2" borderId="16" xfId="0" applyNumberFormat="1" applyFont="1" applyFill="1" applyBorder="1" applyAlignment="1">
      <alignment horizontal="center" vertical="center" textRotation="255"/>
    </xf>
    <xf numFmtId="178" fontId="20" fillId="2" borderId="24" xfId="0" applyNumberFormat="1" applyFont="1" applyFill="1" applyBorder="1" applyAlignment="1">
      <alignment horizontal="center" vertical="center" textRotation="255"/>
    </xf>
    <xf numFmtId="0" fontId="19" fillId="2" borderId="35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177" fontId="18" fillId="2" borderId="10" xfId="0" applyNumberFormat="1" applyFont="1" applyFill="1" applyBorder="1" applyAlignment="1">
      <alignment horizontal="center" vertical="center" textRotation="255"/>
    </xf>
    <xf numFmtId="178" fontId="18" fillId="2" borderId="36" xfId="0" applyNumberFormat="1" applyFont="1" applyFill="1" applyBorder="1" applyAlignment="1">
      <alignment horizontal="center" vertical="center" textRotation="255"/>
    </xf>
    <xf numFmtId="0" fontId="29" fillId="2" borderId="10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49" fontId="11" fillId="0" borderId="45" xfId="0" applyNumberFormat="1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29" fillId="2" borderId="16" xfId="0" applyFont="1" applyFill="1" applyBorder="1" applyAlignment="1">
      <alignment horizontal="center"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177" fontId="18" fillId="2" borderId="19" xfId="0" applyNumberFormat="1" applyFont="1" applyFill="1" applyBorder="1" applyAlignment="1">
      <alignment horizontal="center" vertical="center" textRotation="255"/>
    </xf>
    <xf numFmtId="178" fontId="18" fillId="2" borderId="41" xfId="0" applyNumberFormat="1" applyFont="1" applyFill="1" applyBorder="1" applyAlignment="1">
      <alignment horizontal="center" vertical="center" textRotation="255"/>
    </xf>
    <xf numFmtId="0" fontId="29" fillId="2" borderId="50" xfId="0" applyFont="1" applyFill="1" applyBorder="1" applyAlignment="1">
      <alignment horizontal="center" vertical="center" wrapText="1"/>
    </xf>
    <xf numFmtId="177" fontId="18" fillId="2" borderId="18" xfId="0" applyNumberFormat="1" applyFont="1" applyFill="1" applyBorder="1" applyAlignment="1">
      <alignment horizontal="center" vertical="center" textRotation="255"/>
    </xf>
    <xf numFmtId="0" fontId="19" fillId="2" borderId="16" xfId="0" applyFont="1" applyFill="1" applyBorder="1" applyAlignment="1">
      <alignment horizontal="center" vertical="center" wrapText="1"/>
    </xf>
    <xf numFmtId="0" fontId="19" fillId="2" borderId="47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19" fillId="2" borderId="53" xfId="0" applyFont="1" applyFill="1" applyBorder="1" applyAlignment="1">
      <alignment horizontal="center" vertical="center" wrapText="1"/>
    </xf>
    <xf numFmtId="0" fontId="34" fillId="2" borderId="16" xfId="0" applyFont="1" applyFill="1" applyBorder="1" applyAlignment="1">
      <alignment horizontal="center" vertical="center" wrapText="1"/>
    </xf>
    <xf numFmtId="0" fontId="34" fillId="2" borderId="54" xfId="0" applyFont="1" applyFill="1" applyBorder="1" applyAlignment="1">
      <alignment horizontal="center" vertical="center"/>
    </xf>
    <xf numFmtId="0" fontId="34" fillId="2" borderId="55" xfId="0" applyFont="1" applyFill="1" applyBorder="1" applyAlignment="1">
      <alignment horizontal="center" vertical="center"/>
    </xf>
    <xf numFmtId="0" fontId="34" fillId="2" borderId="47" xfId="0" applyFont="1" applyFill="1" applyBorder="1" applyAlignment="1">
      <alignment horizontal="center" vertical="center" wrapText="1"/>
    </xf>
    <xf numFmtId="0" fontId="34" fillId="2" borderId="56" xfId="0" applyFont="1" applyFill="1" applyBorder="1" applyAlignment="1">
      <alignment horizontal="center" vertical="center"/>
    </xf>
    <xf numFmtId="0" fontId="34" fillId="2" borderId="57" xfId="0" applyFont="1" applyFill="1" applyBorder="1" applyAlignment="1">
      <alignment horizontal="center" vertical="center"/>
    </xf>
    <xf numFmtId="0" fontId="19" fillId="2" borderId="60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0" fontId="19" fillId="2" borderId="59" xfId="0" applyFont="1" applyFill="1" applyBorder="1" applyAlignment="1">
      <alignment horizontal="center" vertical="center" wrapText="1"/>
    </xf>
    <xf numFmtId="0" fontId="29" fillId="2" borderId="62" xfId="0" applyFont="1" applyFill="1" applyBorder="1" applyAlignment="1">
      <alignment horizontal="center" vertical="center" wrapText="1"/>
    </xf>
    <xf numFmtId="0" fontId="29" fillId="2" borderId="64" xfId="0" applyFont="1" applyFill="1" applyBorder="1" applyAlignment="1">
      <alignment horizontal="center" vertical="center" wrapText="1"/>
    </xf>
    <xf numFmtId="0" fontId="19" fillId="2" borderId="63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49" fontId="11" fillId="0" borderId="65" xfId="0" applyNumberFormat="1" applyFont="1" applyFill="1" applyBorder="1" applyAlignment="1">
      <alignment horizontal="center" vertical="center"/>
    </xf>
    <xf numFmtId="0" fontId="19" fillId="2" borderId="67" xfId="0" applyFont="1" applyFill="1" applyBorder="1" applyAlignment="1">
      <alignment horizontal="center" vertical="center" wrapText="1"/>
    </xf>
    <xf numFmtId="177" fontId="18" fillId="2" borderId="66" xfId="0" applyNumberFormat="1" applyFont="1" applyFill="1" applyBorder="1" applyAlignment="1">
      <alignment horizontal="center" vertical="center" textRotation="255"/>
    </xf>
    <xf numFmtId="178" fontId="18" fillId="2" borderId="68" xfId="0" applyNumberFormat="1" applyFont="1" applyFill="1" applyBorder="1" applyAlignment="1">
      <alignment horizontal="center" vertical="center" textRotation="255"/>
    </xf>
    <xf numFmtId="0" fontId="19" fillId="2" borderId="73" xfId="0" applyFont="1" applyFill="1" applyBorder="1" applyAlignment="1">
      <alignment horizontal="center" vertical="center" wrapText="1"/>
    </xf>
    <xf numFmtId="0" fontId="19" fillId="2" borderId="70" xfId="0" applyFont="1" applyFill="1" applyBorder="1" applyAlignment="1">
      <alignment horizontal="center" vertical="center" wrapText="1"/>
    </xf>
    <xf numFmtId="0" fontId="19" fillId="2" borderId="72" xfId="0" applyFont="1" applyFill="1" applyBorder="1" applyAlignment="1">
      <alignment horizontal="center" vertical="center" wrapText="1"/>
    </xf>
    <xf numFmtId="177" fontId="18" fillId="2" borderId="71" xfId="0" applyNumberFormat="1" applyFont="1" applyFill="1" applyBorder="1" applyAlignment="1">
      <alignment horizontal="center" vertical="center" textRotation="255"/>
    </xf>
    <xf numFmtId="0" fontId="8" fillId="2" borderId="8" xfId="0" applyFont="1" applyFill="1" applyBorder="1" applyAlignment="1">
      <alignment horizontal="center" vertical="center"/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45" xfId="0" applyNumberFormat="1" applyFont="1" applyFill="1" applyBorder="1" applyAlignment="1">
      <alignment horizontal="center" vertical="center"/>
    </xf>
    <xf numFmtId="49" fontId="11" fillId="2" borderId="75" xfId="0" applyNumberFormat="1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29" fillId="2" borderId="66" xfId="0" applyFont="1" applyFill="1" applyBorder="1" applyAlignment="1">
      <alignment horizontal="center" vertical="center" wrapText="1"/>
    </xf>
    <xf numFmtId="0" fontId="19" fillId="2" borderId="78" xfId="0" applyFont="1" applyFill="1" applyBorder="1" applyAlignment="1">
      <alignment horizontal="center" vertical="center" wrapText="1"/>
    </xf>
    <xf numFmtId="177" fontId="18" fillId="2" borderId="79" xfId="0" applyNumberFormat="1" applyFont="1" applyFill="1" applyBorder="1" applyAlignment="1">
      <alignment horizontal="center" vertical="center" textRotation="255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116429</xdr:colOff>
      <xdr:row>1</xdr:row>
      <xdr:rowOff>184150</xdr:rowOff>
    </xdr:from>
    <xdr:to>
      <xdr:col>6</xdr:col>
      <xdr:colOff>630192</xdr:colOff>
      <xdr:row>2</xdr:row>
      <xdr:rowOff>472</xdr:rowOff>
    </xdr:to>
    <xdr:sp macro="" textlink="">
      <xdr:nvSpPr>
        <xdr:cNvPr id="2" name="WordArt 44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/>
        </xdr:cNvSpPr>
      </xdr:nvSpPr>
      <xdr:spPr bwMode="auto">
        <a:xfrm>
          <a:off x="116429" y="488950"/>
          <a:ext cx="4933363" cy="667222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0"/>
  <sheetViews>
    <sheetView tabSelected="1" view="pageBreakPreview" zoomScale="150" zoomScaleNormal="100" zoomScaleSheetLayoutView="150" workbookViewId="0">
      <selection activeCell="G44" sqref="G44"/>
    </sheetView>
  </sheetViews>
  <sheetFormatPr defaultRowHeight="16.5" x14ac:dyDescent="0.25"/>
  <cols>
    <col min="1" max="1" width="2.125" style="1" customWidth="1"/>
    <col min="2" max="2" width="3.625" style="21" customWidth="1"/>
    <col min="3" max="3" width="2.875" style="1" customWidth="1"/>
    <col min="4" max="4" width="13.75" style="22" customWidth="1"/>
    <col min="5" max="5" width="17.25" style="4" customWidth="1"/>
    <col min="6" max="6" width="18.25" style="4" customWidth="1"/>
    <col min="7" max="7" width="16.125" style="4" customWidth="1"/>
    <col min="8" max="8" width="3.75" style="23" customWidth="1"/>
    <col min="9" max="9" width="17" style="4" customWidth="1"/>
    <col min="10" max="10" width="2.625" style="4" customWidth="1"/>
    <col min="11" max="14" width="2.125" style="1" customWidth="1"/>
    <col min="15" max="15" width="2.875" style="1" customWidth="1"/>
    <col min="16" max="18" width="9" style="4"/>
    <col min="19" max="16384" width="9" style="1"/>
  </cols>
  <sheetData>
    <row r="1" spans="1:20" ht="24" customHeight="1" x14ac:dyDescent="0.25">
      <c r="B1" s="87" t="s">
        <v>0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20" ht="66.75" customHeight="1" thickBot="1" x14ac:dyDescent="0.3"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</row>
    <row r="3" spans="1:20" ht="31.5" customHeight="1" x14ac:dyDescent="0.25">
      <c r="A3" s="6"/>
      <c r="B3" s="7" t="s">
        <v>1</v>
      </c>
      <c r="C3" s="8" t="s">
        <v>2</v>
      </c>
      <c r="D3" s="9" t="s">
        <v>3</v>
      </c>
      <c r="E3" s="10" t="s">
        <v>4</v>
      </c>
      <c r="F3" s="90" t="s">
        <v>5</v>
      </c>
      <c r="G3" s="91"/>
      <c r="H3" s="92"/>
      <c r="I3" s="90" t="s">
        <v>6</v>
      </c>
      <c r="J3" s="92"/>
      <c r="K3" s="11" t="s">
        <v>7</v>
      </c>
      <c r="L3" s="11" t="s">
        <v>8</v>
      </c>
      <c r="M3" s="11" t="s">
        <v>9</v>
      </c>
      <c r="N3" s="11" t="s">
        <v>10</v>
      </c>
      <c r="O3" s="12" t="s">
        <v>11</v>
      </c>
      <c r="P3" s="3"/>
      <c r="Q3" s="3"/>
      <c r="R3" s="3"/>
      <c r="S3" s="13"/>
      <c r="T3" s="13"/>
    </row>
    <row r="4" spans="1:20" s="51" customFormat="1" ht="18" x14ac:dyDescent="0.25">
      <c r="A4" s="80" t="s">
        <v>12</v>
      </c>
      <c r="B4" s="93" t="s">
        <v>13</v>
      </c>
      <c r="C4" s="94" t="s">
        <v>14</v>
      </c>
      <c r="D4" s="96" t="s">
        <v>15</v>
      </c>
      <c r="E4" s="46" t="s">
        <v>16</v>
      </c>
      <c r="F4" s="46" t="s">
        <v>17</v>
      </c>
      <c r="G4" s="47" t="s">
        <v>18</v>
      </c>
      <c r="H4" s="98" t="s">
        <v>19</v>
      </c>
      <c r="I4" s="48" t="s">
        <v>20</v>
      </c>
      <c r="J4" s="46"/>
      <c r="K4" s="106">
        <v>6.5</v>
      </c>
      <c r="L4" s="106">
        <v>2.4</v>
      </c>
      <c r="M4" s="106">
        <v>2.2000000000000002</v>
      </c>
      <c r="N4" s="106">
        <v>2.8</v>
      </c>
      <c r="O4" s="108">
        <f>K4*70+L4*75+M4*25+N4*45</f>
        <v>816</v>
      </c>
      <c r="P4" s="49"/>
      <c r="Q4" s="50"/>
      <c r="R4" s="49"/>
      <c r="S4" s="49"/>
      <c r="T4" s="49"/>
    </row>
    <row r="5" spans="1:20" s="40" customFormat="1" ht="9.75" thickBot="1" x14ac:dyDescent="0.3">
      <c r="A5" s="80"/>
      <c r="B5" s="82"/>
      <c r="C5" s="95"/>
      <c r="D5" s="97"/>
      <c r="E5" s="34" t="s">
        <v>21</v>
      </c>
      <c r="F5" s="34" t="s">
        <v>22</v>
      </c>
      <c r="G5" s="35" t="s">
        <v>23</v>
      </c>
      <c r="H5" s="99"/>
      <c r="I5" s="36" t="s">
        <v>24</v>
      </c>
      <c r="J5" s="37"/>
      <c r="K5" s="107"/>
      <c r="L5" s="107"/>
      <c r="M5" s="107"/>
      <c r="N5" s="107"/>
      <c r="O5" s="109"/>
      <c r="P5" s="38"/>
      <c r="Q5" s="39"/>
      <c r="R5" s="38"/>
      <c r="S5" s="38"/>
      <c r="T5" s="38"/>
    </row>
    <row r="6" spans="1:20" s="51" customFormat="1" ht="18.75" thickTop="1" x14ac:dyDescent="0.25">
      <c r="A6" s="80" t="s">
        <v>25</v>
      </c>
      <c r="B6" s="81" t="s">
        <v>26</v>
      </c>
      <c r="C6" s="83" t="s">
        <v>27</v>
      </c>
      <c r="D6" s="85" t="s">
        <v>28</v>
      </c>
      <c r="E6" s="52" t="s">
        <v>29</v>
      </c>
      <c r="F6" s="52" t="s">
        <v>30</v>
      </c>
      <c r="G6" s="52" t="s">
        <v>31</v>
      </c>
      <c r="H6" s="100" t="s">
        <v>32</v>
      </c>
      <c r="I6" s="53" t="s">
        <v>33</v>
      </c>
      <c r="J6" s="52"/>
      <c r="K6" s="102">
        <v>6.6</v>
      </c>
      <c r="L6" s="102">
        <v>2.7</v>
      </c>
      <c r="M6" s="102">
        <v>2</v>
      </c>
      <c r="N6" s="102">
        <v>2.8</v>
      </c>
      <c r="O6" s="104">
        <f>K6*70+L6*75+M6*25+N6*45</f>
        <v>840.5</v>
      </c>
      <c r="P6" s="49"/>
      <c r="Q6" s="50"/>
      <c r="R6" s="49"/>
      <c r="S6" s="49"/>
      <c r="T6" s="49"/>
    </row>
    <row r="7" spans="1:20" s="40" customFormat="1" ht="18" x14ac:dyDescent="0.25">
      <c r="A7" s="80"/>
      <c r="B7" s="82"/>
      <c r="C7" s="84"/>
      <c r="D7" s="86"/>
      <c r="E7" s="34" t="s">
        <v>34</v>
      </c>
      <c r="F7" s="41" t="s">
        <v>35</v>
      </c>
      <c r="G7" s="41" t="s">
        <v>36</v>
      </c>
      <c r="H7" s="101"/>
      <c r="I7" s="34" t="s">
        <v>37</v>
      </c>
      <c r="J7" s="34"/>
      <c r="K7" s="103"/>
      <c r="L7" s="103"/>
      <c r="M7" s="103"/>
      <c r="N7" s="103"/>
      <c r="O7" s="105"/>
      <c r="P7" s="38"/>
      <c r="Q7" s="39"/>
      <c r="R7" s="38"/>
      <c r="S7" s="38"/>
      <c r="T7" s="38"/>
    </row>
    <row r="8" spans="1:20" s="51" customFormat="1" ht="18" x14ac:dyDescent="0.25">
      <c r="A8" s="80" t="s">
        <v>25</v>
      </c>
      <c r="B8" s="93" t="s">
        <v>38</v>
      </c>
      <c r="C8" s="94" t="s">
        <v>39</v>
      </c>
      <c r="D8" s="114" t="s">
        <v>40</v>
      </c>
      <c r="E8" s="54" t="s">
        <v>41</v>
      </c>
      <c r="F8" s="54" t="s">
        <v>42</v>
      </c>
      <c r="G8" s="55" t="s">
        <v>43</v>
      </c>
      <c r="H8" s="110" t="s">
        <v>44</v>
      </c>
      <c r="I8" s="47" t="s">
        <v>45</v>
      </c>
      <c r="J8" s="46"/>
      <c r="K8" s="112">
        <v>6.5</v>
      </c>
      <c r="L8" s="112">
        <v>2.2000000000000002</v>
      </c>
      <c r="M8" s="112">
        <v>2.1</v>
      </c>
      <c r="N8" s="112">
        <v>3</v>
      </c>
      <c r="O8" s="113">
        <f>K8*70+L8*75+M8*25+N8*45</f>
        <v>807.5</v>
      </c>
      <c r="P8" s="49"/>
      <c r="Q8" s="50"/>
      <c r="R8" s="49"/>
      <c r="S8" s="56"/>
      <c r="T8" s="50"/>
    </row>
    <row r="9" spans="1:20" s="40" customFormat="1" ht="9" x14ac:dyDescent="0.25">
      <c r="A9" s="80"/>
      <c r="B9" s="82"/>
      <c r="C9" s="84"/>
      <c r="D9" s="115"/>
      <c r="E9" s="42" t="s">
        <v>46</v>
      </c>
      <c r="F9" s="41" t="s">
        <v>47</v>
      </c>
      <c r="G9" s="41" t="s">
        <v>48</v>
      </c>
      <c r="H9" s="111"/>
      <c r="I9" s="43" t="s">
        <v>49</v>
      </c>
      <c r="J9" s="42"/>
      <c r="K9" s="103"/>
      <c r="L9" s="103"/>
      <c r="M9" s="103"/>
      <c r="N9" s="103"/>
      <c r="O9" s="105"/>
      <c r="P9" s="38"/>
      <c r="Q9" s="39"/>
      <c r="R9" s="38"/>
      <c r="S9" s="44"/>
      <c r="T9" s="38"/>
    </row>
    <row r="10" spans="1:20" s="51" customFormat="1" ht="18" x14ac:dyDescent="0.25">
      <c r="A10" s="80" t="s">
        <v>25</v>
      </c>
      <c r="B10" s="93" t="s">
        <v>50</v>
      </c>
      <c r="C10" s="94" t="s">
        <v>51</v>
      </c>
      <c r="D10" s="46" t="s">
        <v>52</v>
      </c>
      <c r="E10" s="46" t="s">
        <v>53</v>
      </c>
      <c r="F10" s="54" t="s">
        <v>54</v>
      </c>
      <c r="G10" s="47" t="s">
        <v>55</v>
      </c>
      <c r="H10" s="98" t="s">
        <v>56</v>
      </c>
      <c r="I10" s="47" t="s">
        <v>57</v>
      </c>
      <c r="J10" s="46"/>
      <c r="K10" s="112">
        <v>6.2</v>
      </c>
      <c r="L10" s="112">
        <v>2.6</v>
      </c>
      <c r="M10" s="112">
        <v>2</v>
      </c>
      <c r="N10" s="112">
        <v>2.8</v>
      </c>
      <c r="O10" s="113">
        <f>K10*70+L10*75+M10*25+N10*45</f>
        <v>805</v>
      </c>
      <c r="P10" s="49"/>
      <c r="Q10" s="50"/>
      <c r="R10" s="49"/>
      <c r="S10" s="57"/>
      <c r="T10" s="49"/>
    </row>
    <row r="11" spans="1:20" s="40" customFormat="1" ht="9" x14ac:dyDescent="0.25">
      <c r="A11" s="80"/>
      <c r="B11" s="82"/>
      <c r="C11" s="84"/>
      <c r="D11" s="35" t="s">
        <v>58</v>
      </c>
      <c r="E11" s="35" t="s">
        <v>59</v>
      </c>
      <c r="F11" s="35" t="s">
        <v>60</v>
      </c>
      <c r="G11" s="35" t="s">
        <v>61</v>
      </c>
      <c r="H11" s="122"/>
      <c r="I11" s="42" t="s">
        <v>62</v>
      </c>
      <c r="J11" s="42"/>
      <c r="K11" s="103"/>
      <c r="L11" s="103"/>
      <c r="M11" s="103"/>
      <c r="N11" s="103"/>
      <c r="O11" s="105"/>
      <c r="P11" s="38"/>
      <c r="Q11" s="39"/>
      <c r="R11" s="38"/>
      <c r="S11" s="45"/>
      <c r="T11" s="38"/>
    </row>
    <row r="12" spans="1:20" s="51" customFormat="1" ht="18" x14ac:dyDescent="0.25">
      <c r="A12" s="80" t="s">
        <v>25</v>
      </c>
      <c r="B12" s="93" t="s">
        <v>63</v>
      </c>
      <c r="C12" s="94" t="s">
        <v>64</v>
      </c>
      <c r="D12" s="118" t="s">
        <v>65</v>
      </c>
      <c r="E12" s="46" t="s">
        <v>66</v>
      </c>
      <c r="F12" s="55" t="s">
        <v>67</v>
      </c>
      <c r="G12" s="48" t="s">
        <v>68</v>
      </c>
      <c r="H12" s="120" t="s">
        <v>44</v>
      </c>
      <c r="I12" s="47" t="s">
        <v>69</v>
      </c>
      <c r="J12" s="46"/>
      <c r="K12" s="112">
        <v>6.2</v>
      </c>
      <c r="L12" s="112">
        <v>2.4</v>
      </c>
      <c r="M12" s="112">
        <v>2.5</v>
      </c>
      <c r="N12" s="112">
        <v>2.8</v>
      </c>
      <c r="O12" s="126">
        <f>K12*70+L12*75+M12*25+N12*45</f>
        <v>802.5</v>
      </c>
      <c r="P12" s="49"/>
      <c r="Q12" s="50"/>
      <c r="R12" s="49"/>
      <c r="S12" s="49"/>
      <c r="T12" s="49"/>
    </row>
    <row r="13" spans="1:20" s="40" customFormat="1" ht="18" x14ac:dyDescent="0.25">
      <c r="A13" s="80"/>
      <c r="B13" s="82"/>
      <c r="C13" s="84"/>
      <c r="D13" s="119"/>
      <c r="E13" s="35" t="s">
        <v>70</v>
      </c>
      <c r="F13" s="36" t="s">
        <v>71</v>
      </c>
      <c r="G13" s="41" t="s">
        <v>72</v>
      </c>
      <c r="H13" s="121"/>
      <c r="I13" s="43" t="s">
        <v>73</v>
      </c>
      <c r="J13" s="42"/>
      <c r="K13" s="103"/>
      <c r="L13" s="103"/>
      <c r="M13" s="103"/>
      <c r="N13" s="103"/>
      <c r="O13" s="105"/>
      <c r="P13" s="38"/>
      <c r="Q13" s="39"/>
      <c r="R13" s="38"/>
      <c r="S13" s="38"/>
      <c r="T13" s="38"/>
    </row>
    <row r="14" spans="1:20" s="51" customFormat="1" ht="18" x14ac:dyDescent="0.25">
      <c r="A14" s="80" t="s">
        <v>25</v>
      </c>
      <c r="B14" s="93" t="s">
        <v>74</v>
      </c>
      <c r="C14" s="94" t="s">
        <v>75</v>
      </c>
      <c r="D14" s="114" t="s">
        <v>28</v>
      </c>
      <c r="E14" s="46" t="s">
        <v>76</v>
      </c>
      <c r="F14" s="46" t="s">
        <v>77</v>
      </c>
      <c r="G14" s="54" t="s">
        <v>78</v>
      </c>
      <c r="H14" s="123" t="s">
        <v>44</v>
      </c>
      <c r="I14" s="48" t="s">
        <v>79</v>
      </c>
      <c r="J14" s="46"/>
      <c r="K14" s="112">
        <v>6.5</v>
      </c>
      <c r="L14" s="112">
        <v>2.5</v>
      </c>
      <c r="M14" s="112">
        <v>2</v>
      </c>
      <c r="N14" s="112">
        <v>2.9</v>
      </c>
      <c r="O14" s="113">
        <f>K14*70+L14*75+M14*25+N14*45</f>
        <v>823</v>
      </c>
      <c r="P14" s="49"/>
      <c r="Q14" s="50"/>
      <c r="R14" s="49"/>
      <c r="S14" s="49"/>
      <c r="T14" s="49"/>
    </row>
    <row r="15" spans="1:20" s="40" customFormat="1" ht="18" x14ac:dyDescent="0.25">
      <c r="A15" s="80"/>
      <c r="B15" s="116"/>
      <c r="C15" s="117"/>
      <c r="D15" s="86"/>
      <c r="E15" s="34" t="s">
        <v>80</v>
      </c>
      <c r="F15" s="34" t="s">
        <v>81</v>
      </c>
      <c r="G15" s="41" t="s">
        <v>82</v>
      </c>
      <c r="H15" s="124"/>
      <c r="I15" s="34" t="s">
        <v>83</v>
      </c>
      <c r="J15" s="34"/>
      <c r="K15" s="125"/>
      <c r="L15" s="125"/>
      <c r="M15" s="125"/>
      <c r="N15" s="125"/>
      <c r="O15" s="126"/>
      <c r="P15" s="38"/>
      <c r="Q15" s="39"/>
      <c r="R15" s="38"/>
      <c r="S15" s="38"/>
      <c r="T15" s="38"/>
    </row>
    <row r="16" spans="1:20" s="51" customFormat="1" ht="18" x14ac:dyDescent="0.25">
      <c r="A16" s="80" t="s">
        <v>25</v>
      </c>
      <c r="B16" s="93" t="s">
        <v>84</v>
      </c>
      <c r="C16" s="94" t="s">
        <v>85</v>
      </c>
      <c r="D16" s="114" t="s">
        <v>28</v>
      </c>
      <c r="E16" s="46" t="s">
        <v>86</v>
      </c>
      <c r="F16" s="46" t="s">
        <v>87</v>
      </c>
      <c r="G16" s="54" t="s">
        <v>88</v>
      </c>
      <c r="H16" s="129" t="s">
        <v>44</v>
      </c>
      <c r="I16" s="47" t="s">
        <v>89</v>
      </c>
      <c r="J16" s="46"/>
      <c r="K16" s="112">
        <v>6.2</v>
      </c>
      <c r="L16" s="112">
        <v>2.6</v>
      </c>
      <c r="M16" s="112">
        <v>2.1</v>
      </c>
      <c r="N16" s="112">
        <v>3</v>
      </c>
      <c r="O16" s="113">
        <f>K16*70+L16*75+M16*25+N16*45</f>
        <v>816.5</v>
      </c>
      <c r="P16" s="49"/>
      <c r="Q16" s="50"/>
      <c r="R16" s="49"/>
      <c r="S16" s="49"/>
      <c r="T16" s="49"/>
    </row>
    <row r="17" spans="1:20" s="40" customFormat="1" ht="9.75" thickBot="1" x14ac:dyDescent="0.3">
      <c r="A17" s="80"/>
      <c r="B17" s="82"/>
      <c r="C17" s="95"/>
      <c r="D17" s="97"/>
      <c r="E17" s="37" t="s">
        <v>90</v>
      </c>
      <c r="F17" s="34" t="s">
        <v>91</v>
      </c>
      <c r="G17" s="41" t="s">
        <v>92</v>
      </c>
      <c r="H17" s="130"/>
      <c r="I17" s="37" t="s">
        <v>93</v>
      </c>
      <c r="J17" s="37"/>
      <c r="K17" s="128"/>
      <c r="L17" s="128"/>
      <c r="M17" s="128"/>
      <c r="N17" s="128"/>
      <c r="O17" s="126"/>
      <c r="P17" s="38"/>
      <c r="Q17" s="39"/>
      <c r="R17" s="38"/>
      <c r="S17" s="38"/>
      <c r="T17" s="38"/>
    </row>
    <row r="18" spans="1:20" s="51" customFormat="1" ht="18.75" thickTop="1" x14ac:dyDescent="0.25">
      <c r="A18" s="80" t="s">
        <v>25</v>
      </c>
      <c r="B18" s="81" t="s">
        <v>94</v>
      </c>
      <c r="C18" s="83" t="s">
        <v>27</v>
      </c>
      <c r="D18" s="85" t="s">
        <v>95</v>
      </c>
      <c r="E18" s="58" t="s">
        <v>96</v>
      </c>
      <c r="F18" s="59" t="s">
        <v>97</v>
      </c>
      <c r="G18" s="60" t="s">
        <v>98</v>
      </c>
      <c r="H18" s="100" t="s">
        <v>32</v>
      </c>
      <c r="I18" s="60" t="s">
        <v>99</v>
      </c>
      <c r="J18" s="52"/>
      <c r="K18" s="102">
        <v>6.2</v>
      </c>
      <c r="L18" s="102">
        <v>2.7</v>
      </c>
      <c r="M18" s="102">
        <v>2</v>
      </c>
      <c r="N18" s="102">
        <v>3</v>
      </c>
      <c r="O18" s="104">
        <f>K18*70+L18*75+M18*25+N18*45</f>
        <v>821.5</v>
      </c>
      <c r="P18" s="49"/>
      <c r="Q18" s="50"/>
      <c r="R18" s="49"/>
      <c r="S18" s="49"/>
      <c r="T18" s="49"/>
    </row>
    <row r="19" spans="1:20" s="40" customFormat="1" ht="18" x14ac:dyDescent="0.25">
      <c r="A19" s="80"/>
      <c r="B19" s="82"/>
      <c r="C19" s="84"/>
      <c r="D19" s="127"/>
      <c r="E19" s="35" t="s">
        <v>100</v>
      </c>
      <c r="F19" s="35" t="s">
        <v>101</v>
      </c>
      <c r="G19" s="41" t="s">
        <v>102</v>
      </c>
      <c r="H19" s="101"/>
      <c r="I19" s="36" t="s">
        <v>103</v>
      </c>
      <c r="J19" s="42"/>
      <c r="K19" s="103"/>
      <c r="L19" s="103"/>
      <c r="M19" s="103"/>
      <c r="N19" s="103"/>
      <c r="O19" s="105"/>
      <c r="P19" s="38"/>
      <c r="Q19" s="39"/>
      <c r="R19" s="38"/>
      <c r="S19" s="38"/>
      <c r="T19" s="38"/>
    </row>
    <row r="20" spans="1:20" s="51" customFormat="1" ht="18" x14ac:dyDescent="0.25">
      <c r="A20" s="80" t="s">
        <v>25</v>
      </c>
      <c r="B20" s="93" t="s">
        <v>104</v>
      </c>
      <c r="C20" s="94" t="s">
        <v>39</v>
      </c>
      <c r="D20" s="118" t="s">
        <v>28</v>
      </c>
      <c r="E20" s="46" t="s">
        <v>105</v>
      </c>
      <c r="F20" s="54" t="s">
        <v>106</v>
      </c>
      <c r="G20" s="54" t="s">
        <v>107</v>
      </c>
      <c r="H20" s="131" t="s">
        <v>44</v>
      </c>
      <c r="I20" s="47" t="s">
        <v>108</v>
      </c>
      <c r="J20" s="46"/>
      <c r="K20" s="112">
        <v>6.3</v>
      </c>
      <c r="L20" s="112">
        <v>2.7</v>
      </c>
      <c r="M20" s="112">
        <v>2.1</v>
      </c>
      <c r="N20" s="112">
        <v>3</v>
      </c>
      <c r="O20" s="126">
        <f>K20*70+L20*75+M20*25+N20*45</f>
        <v>831</v>
      </c>
      <c r="P20" s="49"/>
      <c r="Q20" s="50"/>
      <c r="R20" s="49"/>
      <c r="S20" s="49"/>
      <c r="T20" s="49"/>
    </row>
    <row r="21" spans="1:20" s="40" customFormat="1" ht="18" x14ac:dyDescent="0.25">
      <c r="A21" s="80"/>
      <c r="B21" s="82"/>
      <c r="C21" s="84"/>
      <c r="D21" s="119"/>
      <c r="E21" s="36" t="s">
        <v>109</v>
      </c>
      <c r="F21" s="35" t="s">
        <v>110</v>
      </c>
      <c r="G21" s="35" t="s">
        <v>111</v>
      </c>
      <c r="H21" s="132"/>
      <c r="I21" s="36" t="s">
        <v>112</v>
      </c>
      <c r="J21" s="42"/>
      <c r="K21" s="103"/>
      <c r="L21" s="103"/>
      <c r="M21" s="103"/>
      <c r="N21" s="103"/>
      <c r="O21" s="105"/>
      <c r="P21" s="38"/>
      <c r="Q21" s="39"/>
      <c r="R21" s="38"/>
      <c r="S21" s="38"/>
      <c r="T21" s="38"/>
    </row>
    <row r="22" spans="1:20" s="51" customFormat="1" ht="18" x14ac:dyDescent="0.25">
      <c r="A22" s="80" t="s">
        <v>25</v>
      </c>
      <c r="B22" s="93" t="s">
        <v>113</v>
      </c>
      <c r="C22" s="94" t="s">
        <v>51</v>
      </c>
      <c r="D22" s="46" t="s">
        <v>114</v>
      </c>
      <c r="E22" s="46" t="s">
        <v>115</v>
      </c>
      <c r="F22" s="47" t="s">
        <v>116</v>
      </c>
      <c r="G22" s="55" t="s">
        <v>117</v>
      </c>
      <c r="H22" s="98" t="s">
        <v>56</v>
      </c>
      <c r="I22" s="61" t="s">
        <v>118</v>
      </c>
      <c r="J22" s="46"/>
      <c r="K22" s="112">
        <v>6.2</v>
      </c>
      <c r="L22" s="112">
        <v>2.5</v>
      </c>
      <c r="M22" s="112">
        <v>2</v>
      </c>
      <c r="N22" s="112">
        <v>2.8</v>
      </c>
      <c r="O22" s="113">
        <f>K22*70+L22*75+M22*25+N22*45</f>
        <v>797.5</v>
      </c>
      <c r="P22" s="49"/>
      <c r="Q22" s="50"/>
      <c r="R22" s="49"/>
      <c r="S22" s="49"/>
      <c r="T22" s="49"/>
    </row>
    <row r="23" spans="1:20" s="40" customFormat="1" ht="9" x14ac:dyDescent="0.25">
      <c r="A23" s="80"/>
      <c r="B23" s="82"/>
      <c r="C23" s="84"/>
      <c r="D23" s="35" t="s">
        <v>119</v>
      </c>
      <c r="E23" s="35" t="s">
        <v>120</v>
      </c>
      <c r="F23" s="41" t="s">
        <v>121</v>
      </c>
      <c r="G23" s="36" t="s">
        <v>122</v>
      </c>
      <c r="H23" s="122"/>
      <c r="I23" s="42" t="s">
        <v>123</v>
      </c>
      <c r="J23" s="42"/>
      <c r="K23" s="103"/>
      <c r="L23" s="103"/>
      <c r="M23" s="103"/>
      <c r="N23" s="103"/>
      <c r="O23" s="105"/>
      <c r="P23" s="38"/>
      <c r="Q23" s="39"/>
      <c r="R23" s="38"/>
      <c r="S23" s="38"/>
      <c r="T23" s="38"/>
    </row>
    <row r="24" spans="1:20" s="51" customFormat="1" ht="18" x14ac:dyDescent="0.25">
      <c r="A24" s="80" t="s">
        <v>25</v>
      </c>
      <c r="B24" s="93" t="s">
        <v>124</v>
      </c>
      <c r="C24" s="94" t="s">
        <v>64</v>
      </c>
      <c r="D24" s="118" t="s">
        <v>28</v>
      </c>
      <c r="E24" s="58" t="s">
        <v>125</v>
      </c>
      <c r="F24" s="46" t="s">
        <v>126</v>
      </c>
      <c r="G24" s="55" t="s">
        <v>127</v>
      </c>
      <c r="H24" s="120" t="s">
        <v>44</v>
      </c>
      <c r="I24" s="48" t="s">
        <v>128</v>
      </c>
      <c r="J24" s="46"/>
      <c r="K24" s="112">
        <v>6.6</v>
      </c>
      <c r="L24" s="112">
        <v>2.5</v>
      </c>
      <c r="M24" s="112">
        <v>2.1</v>
      </c>
      <c r="N24" s="112">
        <v>2.8</v>
      </c>
      <c r="O24" s="113">
        <f>K24*70+L24*75+M24*25+N24*45</f>
        <v>828</v>
      </c>
      <c r="P24" s="49"/>
      <c r="Q24" s="50"/>
      <c r="R24" s="49"/>
      <c r="S24" s="49"/>
      <c r="T24" s="49"/>
    </row>
    <row r="25" spans="1:20" s="40" customFormat="1" ht="18" x14ac:dyDescent="0.25">
      <c r="A25" s="80"/>
      <c r="B25" s="82"/>
      <c r="C25" s="84"/>
      <c r="D25" s="133"/>
      <c r="E25" s="36" t="s">
        <v>129</v>
      </c>
      <c r="F25" s="34" t="s">
        <v>130</v>
      </c>
      <c r="G25" s="36" t="s">
        <v>131</v>
      </c>
      <c r="H25" s="134"/>
      <c r="I25" s="34" t="s">
        <v>132</v>
      </c>
      <c r="J25" s="34"/>
      <c r="K25" s="125"/>
      <c r="L25" s="125"/>
      <c r="M25" s="125"/>
      <c r="N25" s="125"/>
      <c r="O25" s="126"/>
      <c r="P25" s="38"/>
      <c r="Q25" s="39"/>
      <c r="R25" s="38"/>
      <c r="S25" s="38"/>
      <c r="T25" s="38"/>
    </row>
    <row r="26" spans="1:20" x14ac:dyDescent="0.25">
      <c r="A26" s="80"/>
      <c r="B26" s="93" t="s">
        <v>133</v>
      </c>
      <c r="C26" s="94" t="s">
        <v>75</v>
      </c>
      <c r="D26" s="135" t="s">
        <v>134</v>
      </c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7"/>
      <c r="P26" s="2"/>
      <c r="Q26" s="3"/>
      <c r="R26" s="2"/>
      <c r="S26" s="2"/>
      <c r="T26" s="5"/>
    </row>
    <row r="27" spans="1:20" s="15" customFormat="1" ht="15" thickBot="1" x14ac:dyDescent="0.3">
      <c r="A27" s="80"/>
      <c r="B27" s="82"/>
      <c r="C27" s="95"/>
      <c r="D27" s="138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40"/>
      <c r="P27" s="5"/>
      <c r="Q27" s="14"/>
      <c r="R27" s="5"/>
      <c r="S27" s="5"/>
      <c r="T27" s="2"/>
    </row>
    <row r="28" spans="1:20" s="69" customFormat="1" ht="18.75" thickTop="1" x14ac:dyDescent="0.25">
      <c r="A28" s="80" t="s">
        <v>25</v>
      </c>
      <c r="B28" s="81" t="s">
        <v>135</v>
      </c>
      <c r="C28" s="83" t="s">
        <v>27</v>
      </c>
      <c r="D28" s="85" t="s">
        <v>136</v>
      </c>
      <c r="E28" s="66" t="s">
        <v>137</v>
      </c>
      <c r="F28" s="67" t="s">
        <v>138</v>
      </c>
      <c r="G28" s="66" t="s">
        <v>139</v>
      </c>
      <c r="H28" s="143" t="s">
        <v>32</v>
      </c>
      <c r="I28" s="66" t="s">
        <v>140</v>
      </c>
      <c r="J28" s="66"/>
      <c r="K28" s="102">
        <v>6.2</v>
      </c>
      <c r="L28" s="102">
        <v>2.6</v>
      </c>
      <c r="M28" s="102">
        <v>2.2000000000000002</v>
      </c>
      <c r="N28" s="102">
        <v>2.8</v>
      </c>
      <c r="O28" s="126">
        <f>K28*70+L28*75+M28*25+N28*45</f>
        <v>810</v>
      </c>
      <c r="P28" s="68"/>
      <c r="Q28" s="68"/>
      <c r="R28" s="68"/>
      <c r="S28" s="68"/>
      <c r="T28" s="68"/>
    </row>
    <row r="29" spans="1:20" s="29" customFormat="1" ht="21" x14ac:dyDescent="0.25">
      <c r="A29" s="80"/>
      <c r="B29" s="82"/>
      <c r="C29" s="84"/>
      <c r="D29" s="127"/>
      <c r="E29" s="24" t="s">
        <v>141</v>
      </c>
      <c r="F29" s="26" t="s">
        <v>142</v>
      </c>
      <c r="G29" s="25" t="s">
        <v>143</v>
      </c>
      <c r="H29" s="144"/>
      <c r="I29" s="24" t="s">
        <v>144</v>
      </c>
      <c r="J29" s="26"/>
      <c r="K29" s="125"/>
      <c r="L29" s="125"/>
      <c r="M29" s="125"/>
      <c r="N29" s="125"/>
      <c r="O29" s="126"/>
      <c r="P29" s="27"/>
      <c r="Q29" s="28"/>
      <c r="R29" s="27"/>
      <c r="S29" s="27"/>
      <c r="T29" s="27"/>
    </row>
    <row r="30" spans="1:20" s="69" customFormat="1" ht="18" x14ac:dyDescent="0.25">
      <c r="A30" s="80" t="s">
        <v>25</v>
      </c>
      <c r="B30" s="93" t="s">
        <v>145</v>
      </c>
      <c r="C30" s="94" t="s">
        <v>39</v>
      </c>
      <c r="D30" s="118" t="s">
        <v>28</v>
      </c>
      <c r="E30" s="65" t="s">
        <v>146</v>
      </c>
      <c r="F30" s="70" t="s">
        <v>147</v>
      </c>
      <c r="G30" s="71" t="s">
        <v>148</v>
      </c>
      <c r="H30" s="141" t="s">
        <v>19</v>
      </c>
      <c r="I30" s="72" t="s">
        <v>149</v>
      </c>
      <c r="J30" s="73"/>
      <c r="K30" s="106">
        <v>6.6</v>
      </c>
      <c r="L30" s="106">
        <v>2.4</v>
      </c>
      <c r="M30" s="106">
        <v>2.2000000000000002</v>
      </c>
      <c r="N30" s="106">
        <v>2.9</v>
      </c>
      <c r="O30" s="113">
        <f>K30*70+L30*75+M30*25+N30*45</f>
        <v>827.5</v>
      </c>
      <c r="P30" s="68"/>
      <c r="Q30" s="68"/>
      <c r="R30" s="68"/>
      <c r="S30" s="68"/>
      <c r="T30" s="68"/>
    </row>
    <row r="31" spans="1:20" s="29" customFormat="1" ht="21" x14ac:dyDescent="0.25">
      <c r="A31" s="80"/>
      <c r="B31" s="82"/>
      <c r="C31" s="84"/>
      <c r="D31" s="119"/>
      <c r="E31" s="26" t="s">
        <v>150</v>
      </c>
      <c r="F31" s="30" t="s">
        <v>151</v>
      </c>
      <c r="G31" s="30" t="s">
        <v>152</v>
      </c>
      <c r="H31" s="142"/>
      <c r="I31" s="24" t="s">
        <v>153</v>
      </c>
      <c r="J31" s="31"/>
      <c r="K31" s="106"/>
      <c r="L31" s="106"/>
      <c r="M31" s="106"/>
      <c r="N31" s="106"/>
      <c r="O31" s="105"/>
      <c r="P31" s="27"/>
      <c r="Q31" s="28"/>
      <c r="R31" s="27"/>
      <c r="S31" s="27"/>
      <c r="T31" s="27"/>
    </row>
    <row r="32" spans="1:20" s="69" customFormat="1" ht="36" x14ac:dyDescent="0.25">
      <c r="A32" s="80" t="s">
        <v>25</v>
      </c>
      <c r="B32" s="93" t="s">
        <v>154</v>
      </c>
      <c r="C32" s="94" t="s">
        <v>51</v>
      </c>
      <c r="D32" s="65" t="s">
        <v>155</v>
      </c>
      <c r="E32" s="65" t="s">
        <v>156</v>
      </c>
      <c r="F32" s="70" t="s">
        <v>157</v>
      </c>
      <c r="G32" s="70" t="s">
        <v>158</v>
      </c>
      <c r="H32" s="98" t="s">
        <v>56</v>
      </c>
      <c r="I32" s="74" t="s">
        <v>159</v>
      </c>
      <c r="J32" s="65"/>
      <c r="K32" s="112">
        <v>6.6</v>
      </c>
      <c r="L32" s="112">
        <v>2.7</v>
      </c>
      <c r="M32" s="112">
        <v>2.2000000000000002</v>
      </c>
      <c r="N32" s="112">
        <v>2.9</v>
      </c>
      <c r="O32" s="126">
        <f>K32*70+L32*75+M32*25+N32*45</f>
        <v>850</v>
      </c>
      <c r="P32" s="68"/>
      <c r="Q32" s="68"/>
      <c r="R32" s="68"/>
      <c r="S32" s="68"/>
      <c r="T32" s="68"/>
    </row>
    <row r="33" spans="1:20" s="29" customFormat="1" ht="21" x14ac:dyDescent="0.25">
      <c r="A33" s="80"/>
      <c r="B33" s="82"/>
      <c r="C33" s="84"/>
      <c r="D33" s="25" t="s">
        <v>160</v>
      </c>
      <c r="E33" s="31" t="s">
        <v>161</v>
      </c>
      <c r="F33" s="30" t="s">
        <v>162</v>
      </c>
      <c r="G33" s="30" t="s">
        <v>163</v>
      </c>
      <c r="H33" s="122"/>
      <c r="I33" s="31" t="s">
        <v>164</v>
      </c>
      <c r="J33" s="24"/>
      <c r="K33" s="125"/>
      <c r="L33" s="125"/>
      <c r="M33" s="125"/>
      <c r="N33" s="125"/>
      <c r="O33" s="126"/>
      <c r="P33" s="27"/>
      <c r="Q33" s="28"/>
      <c r="R33" s="27"/>
      <c r="S33" s="27"/>
      <c r="T33" s="27"/>
    </row>
    <row r="34" spans="1:20" s="69" customFormat="1" ht="18" x14ac:dyDescent="0.25">
      <c r="A34" s="80" t="s">
        <v>25</v>
      </c>
      <c r="B34" s="93" t="s">
        <v>165</v>
      </c>
      <c r="C34" s="94" t="s">
        <v>64</v>
      </c>
      <c r="D34" s="145" t="s">
        <v>15</v>
      </c>
      <c r="E34" s="65" t="s">
        <v>166</v>
      </c>
      <c r="F34" s="70" t="s">
        <v>167</v>
      </c>
      <c r="G34" s="71" t="s">
        <v>168</v>
      </c>
      <c r="H34" s="147" t="s">
        <v>169</v>
      </c>
      <c r="I34" s="72" t="s">
        <v>170</v>
      </c>
      <c r="J34" s="65"/>
      <c r="K34" s="106">
        <v>6.6</v>
      </c>
      <c r="L34" s="106">
        <v>2.4</v>
      </c>
      <c r="M34" s="106">
        <v>2</v>
      </c>
      <c r="N34" s="106">
        <v>3</v>
      </c>
      <c r="O34" s="113">
        <f>K34*70+L34*75+M34*25+N34*45</f>
        <v>827</v>
      </c>
      <c r="P34" s="68"/>
      <c r="Q34" s="68"/>
      <c r="R34" s="68"/>
      <c r="S34" s="68"/>
      <c r="T34" s="68"/>
    </row>
    <row r="35" spans="1:20" s="29" customFormat="1" ht="21" x14ac:dyDescent="0.25">
      <c r="A35" s="80"/>
      <c r="B35" s="82"/>
      <c r="C35" s="84"/>
      <c r="D35" s="146"/>
      <c r="E35" s="30" t="s">
        <v>171</v>
      </c>
      <c r="F35" s="30" t="s">
        <v>172</v>
      </c>
      <c r="G35" s="26" t="s">
        <v>173</v>
      </c>
      <c r="H35" s="148"/>
      <c r="I35" s="26" t="s">
        <v>174</v>
      </c>
      <c r="J35" s="24"/>
      <c r="K35" s="112"/>
      <c r="L35" s="112"/>
      <c r="M35" s="112"/>
      <c r="N35" s="112"/>
      <c r="O35" s="126"/>
      <c r="P35" s="27"/>
      <c r="Q35" s="28"/>
      <c r="R35" s="27"/>
      <c r="S35" s="27"/>
      <c r="T35" s="27"/>
    </row>
    <row r="36" spans="1:20" s="69" customFormat="1" ht="18" x14ac:dyDescent="0.25">
      <c r="A36" s="80" t="s">
        <v>25</v>
      </c>
      <c r="B36" s="93" t="s">
        <v>175</v>
      </c>
      <c r="C36" s="94" t="s">
        <v>75</v>
      </c>
      <c r="D36" s="96" t="s">
        <v>176</v>
      </c>
      <c r="E36" s="65" t="s">
        <v>177</v>
      </c>
      <c r="F36" s="71" t="s">
        <v>178</v>
      </c>
      <c r="G36" s="72" t="s">
        <v>179</v>
      </c>
      <c r="H36" s="129" t="s">
        <v>180</v>
      </c>
      <c r="I36" s="73" t="s">
        <v>181</v>
      </c>
      <c r="J36" s="65"/>
      <c r="K36" s="112">
        <v>6.6</v>
      </c>
      <c r="L36" s="112">
        <v>2.2000000000000002</v>
      </c>
      <c r="M36" s="112">
        <v>2.2000000000000002</v>
      </c>
      <c r="N36" s="112">
        <v>3</v>
      </c>
      <c r="O36" s="113">
        <f>K36*70+L36*75+M36*25+N36*45</f>
        <v>817</v>
      </c>
      <c r="P36" s="68"/>
      <c r="Q36" s="68"/>
      <c r="R36" s="68"/>
      <c r="S36" s="68"/>
      <c r="T36" s="68"/>
    </row>
    <row r="37" spans="1:20" s="29" customFormat="1" ht="11.25" thickBot="1" x14ac:dyDescent="0.3">
      <c r="A37" s="80"/>
      <c r="B37" s="149"/>
      <c r="C37" s="95"/>
      <c r="D37" s="97"/>
      <c r="E37" s="62" t="s">
        <v>182</v>
      </c>
      <c r="F37" s="62" t="s">
        <v>183</v>
      </c>
      <c r="G37" s="26" t="s">
        <v>184</v>
      </c>
      <c r="H37" s="150"/>
      <c r="I37" s="24" t="s">
        <v>185</v>
      </c>
      <c r="J37" s="62"/>
      <c r="K37" s="151"/>
      <c r="L37" s="151"/>
      <c r="M37" s="151"/>
      <c r="N37" s="151"/>
      <c r="O37" s="152"/>
      <c r="P37" s="27"/>
      <c r="Q37" s="28"/>
      <c r="R37" s="27"/>
      <c r="S37" s="27"/>
      <c r="T37" s="27"/>
    </row>
    <row r="38" spans="1:20" s="69" customFormat="1" ht="18.75" thickTop="1" x14ac:dyDescent="0.25">
      <c r="A38" s="80" t="s">
        <v>25</v>
      </c>
      <c r="B38" s="116" t="s">
        <v>186</v>
      </c>
      <c r="C38" s="83" t="s">
        <v>27</v>
      </c>
      <c r="D38" s="85" t="s">
        <v>95</v>
      </c>
      <c r="E38" s="66" t="s">
        <v>187</v>
      </c>
      <c r="F38" s="67" t="s">
        <v>188</v>
      </c>
      <c r="G38" s="67" t="s">
        <v>189</v>
      </c>
      <c r="H38" s="143" t="s">
        <v>32</v>
      </c>
      <c r="I38" s="75" t="s">
        <v>190</v>
      </c>
      <c r="J38" s="154" t="s">
        <v>191</v>
      </c>
      <c r="K38" s="156">
        <v>6.2</v>
      </c>
      <c r="L38" s="156">
        <v>2.7</v>
      </c>
      <c r="M38" s="156">
        <v>1.9</v>
      </c>
      <c r="N38" s="156">
        <v>2.9</v>
      </c>
      <c r="O38" s="104">
        <f>K38*70+L38*75+M38*25+N38*45</f>
        <v>814.5</v>
      </c>
      <c r="P38" s="68"/>
      <c r="Q38" s="68"/>
      <c r="R38" s="68"/>
      <c r="S38" s="68"/>
      <c r="T38" s="68"/>
    </row>
    <row r="39" spans="1:20" s="29" customFormat="1" ht="21.75" thickBot="1" x14ac:dyDescent="0.3">
      <c r="A39" s="80"/>
      <c r="B39" s="116"/>
      <c r="C39" s="117"/>
      <c r="D39" s="127"/>
      <c r="E39" s="24" t="s">
        <v>192</v>
      </c>
      <c r="F39" s="25" t="s">
        <v>193</v>
      </c>
      <c r="G39" s="25" t="s">
        <v>194</v>
      </c>
      <c r="H39" s="122"/>
      <c r="I39" s="24" t="s">
        <v>195</v>
      </c>
      <c r="J39" s="155"/>
      <c r="K39" s="106"/>
      <c r="L39" s="106"/>
      <c r="M39" s="106"/>
      <c r="N39" s="106"/>
      <c r="O39" s="105"/>
      <c r="P39" s="27"/>
      <c r="Q39" s="28"/>
      <c r="R39" s="27"/>
      <c r="S39" s="27"/>
      <c r="T39" s="27"/>
    </row>
    <row r="40" spans="1:20" s="69" customFormat="1" ht="18.75" thickTop="1" x14ac:dyDescent="0.25">
      <c r="A40" s="80" t="s">
        <v>25</v>
      </c>
      <c r="B40" s="93" t="s">
        <v>196</v>
      </c>
      <c r="C40" s="94" t="s">
        <v>197</v>
      </c>
      <c r="D40" s="145" t="s">
        <v>15</v>
      </c>
      <c r="E40" s="65" t="s">
        <v>198</v>
      </c>
      <c r="F40" s="70" t="s">
        <v>199</v>
      </c>
      <c r="G40" s="72" t="s">
        <v>200</v>
      </c>
      <c r="H40" s="153" t="s">
        <v>44</v>
      </c>
      <c r="I40" s="72" t="s">
        <v>201</v>
      </c>
      <c r="J40" s="76"/>
      <c r="K40" s="103">
        <v>6.1</v>
      </c>
      <c r="L40" s="103">
        <v>2.6</v>
      </c>
      <c r="M40" s="103">
        <v>2.1</v>
      </c>
      <c r="N40" s="103">
        <v>3</v>
      </c>
      <c r="O40" s="126">
        <f>K40*70+L40*75+M40*25+N40*45</f>
        <v>809.5</v>
      </c>
      <c r="P40" s="68"/>
      <c r="Q40" s="68"/>
      <c r="R40" s="68"/>
      <c r="S40" s="77"/>
      <c r="T40" s="68"/>
    </row>
    <row r="41" spans="1:20" s="29" customFormat="1" ht="10.5" x14ac:dyDescent="0.25">
      <c r="A41" s="80"/>
      <c r="B41" s="82"/>
      <c r="C41" s="84"/>
      <c r="D41" s="146"/>
      <c r="E41" s="31" t="s">
        <v>202</v>
      </c>
      <c r="F41" s="30" t="s">
        <v>203</v>
      </c>
      <c r="G41" s="26" t="s">
        <v>204</v>
      </c>
      <c r="H41" s="153"/>
      <c r="I41" s="24" t="s">
        <v>205</v>
      </c>
      <c r="J41" s="31"/>
      <c r="K41" s="106"/>
      <c r="L41" s="106"/>
      <c r="M41" s="106"/>
      <c r="N41" s="106"/>
      <c r="O41" s="105"/>
      <c r="P41" s="27"/>
      <c r="Q41" s="28"/>
      <c r="R41" s="27"/>
      <c r="S41" s="32"/>
      <c r="T41" s="27"/>
    </row>
    <row r="42" spans="1:20" s="69" customFormat="1" ht="18" x14ac:dyDescent="0.25">
      <c r="A42" s="80" t="s">
        <v>25</v>
      </c>
      <c r="B42" s="116" t="s">
        <v>206</v>
      </c>
      <c r="C42" s="117" t="s">
        <v>207</v>
      </c>
      <c r="D42" s="65" t="s">
        <v>241</v>
      </c>
      <c r="E42" s="65" t="s">
        <v>208</v>
      </c>
      <c r="F42" s="70" t="s">
        <v>209</v>
      </c>
      <c r="G42" s="72" t="s">
        <v>210</v>
      </c>
      <c r="H42" s="98" t="s">
        <v>56</v>
      </c>
      <c r="I42" s="72" t="s">
        <v>211</v>
      </c>
      <c r="J42" s="65"/>
      <c r="K42" s="106">
        <v>6.5</v>
      </c>
      <c r="L42" s="106">
        <v>2.4</v>
      </c>
      <c r="M42" s="106">
        <v>1.8</v>
      </c>
      <c r="N42" s="106">
        <v>2.7</v>
      </c>
      <c r="O42" s="113">
        <f>K42*70+L42*75+M42*25+N42*45</f>
        <v>801.5</v>
      </c>
      <c r="P42" s="68"/>
      <c r="Q42" s="68"/>
      <c r="R42" s="68"/>
      <c r="S42" s="78"/>
      <c r="T42" s="68"/>
    </row>
    <row r="43" spans="1:20" s="29" customFormat="1" ht="21" x14ac:dyDescent="0.25">
      <c r="A43" s="80"/>
      <c r="B43" s="116"/>
      <c r="C43" s="117"/>
      <c r="D43" s="25" t="s">
        <v>212</v>
      </c>
      <c r="E43" s="30" t="s">
        <v>213</v>
      </c>
      <c r="F43" s="30" t="s">
        <v>172</v>
      </c>
      <c r="G43" s="25" t="s">
        <v>214</v>
      </c>
      <c r="H43" s="122"/>
      <c r="I43" s="31" t="s">
        <v>215</v>
      </c>
      <c r="J43" s="31"/>
      <c r="K43" s="112"/>
      <c r="L43" s="112"/>
      <c r="M43" s="112"/>
      <c r="N43" s="112"/>
      <c r="O43" s="105"/>
      <c r="P43" s="27"/>
      <c r="Q43" s="28"/>
      <c r="R43" s="27"/>
      <c r="S43" s="33"/>
      <c r="T43" s="27"/>
    </row>
    <row r="44" spans="1:20" s="69" customFormat="1" ht="18" x14ac:dyDescent="0.25">
      <c r="A44" s="157" t="s">
        <v>25</v>
      </c>
      <c r="B44" s="158" t="s">
        <v>216</v>
      </c>
      <c r="C44" s="94" t="s">
        <v>217</v>
      </c>
      <c r="D44" s="114" t="s">
        <v>218</v>
      </c>
      <c r="E44" s="65" t="s">
        <v>219</v>
      </c>
      <c r="F44" s="79" t="s">
        <v>220</v>
      </c>
      <c r="G44" s="71" t="s">
        <v>221</v>
      </c>
      <c r="H44" s="153" t="s">
        <v>44</v>
      </c>
      <c r="I44" s="73" t="s">
        <v>222</v>
      </c>
      <c r="J44" s="65"/>
      <c r="K44" s="106">
        <v>6.2</v>
      </c>
      <c r="L44" s="106">
        <v>2.8</v>
      </c>
      <c r="M44" s="106">
        <v>2</v>
      </c>
      <c r="N44" s="106">
        <v>3</v>
      </c>
      <c r="O44" s="113">
        <f>K44*70+L44*75+M44*25+N44*45</f>
        <v>829</v>
      </c>
      <c r="P44" s="68"/>
      <c r="Q44" s="68"/>
      <c r="R44" s="68"/>
      <c r="S44" s="78"/>
      <c r="T44" s="68"/>
    </row>
    <row r="45" spans="1:20" s="29" customFormat="1" ht="10.5" x14ac:dyDescent="0.25">
      <c r="A45" s="157"/>
      <c r="B45" s="159"/>
      <c r="C45" s="117"/>
      <c r="D45" s="127"/>
      <c r="E45" s="25" t="s">
        <v>223</v>
      </c>
      <c r="F45" s="30" t="s">
        <v>224</v>
      </c>
      <c r="G45" s="30" t="s">
        <v>225</v>
      </c>
      <c r="H45" s="153"/>
      <c r="I45" s="24" t="s">
        <v>226</v>
      </c>
      <c r="J45" s="31"/>
      <c r="K45" s="106"/>
      <c r="L45" s="106"/>
      <c r="M45" s="106"/>
      <c r="N45" s="106"/>
      <c r="O45" s="105"/>
      <c r="P45" s="27"/>
      <c r="Q45" s="28"/>
      <c r="R45" s="27"/>
      <c r="S45" s="33"/>
      <c r="T45" s="27"/>
    </row>
    <row r="46" spans="1:20" s="69" customFormat="1" ht="18" x14ac:dyDescent="0.25">
      <c r="A46" s="157" t="s">
        <v>25</v>
      </c>
      <c r="B46" s="158" t="s">
        <v>227</v>
      </c>
      <c r="C46" s="94" t="s">
        <v>75</v>
      </c>
      <c r="D46" s="96" t="s">
        <v>15</v>
      </c>
      <c r="E46" s="65" t="s">
        <v>228</v>
      </c>
      <c r="F46" s="71" t="s">
        <v>229</v>
      </c>
      <c r="G46" s="71" t="s">
        <v>230</v>
      </c>
      <c r="H46" s="147" t="s">
        <v>180</v>
      </c>
      <c r="I46" s="72" t="s">
        <v>231</v>
      </c>
      <c r="J46" s="65"/>
      <c r="K46" s="106">
        <v>6.5</v>
      </c>
      <c r="L46" s="106">
        <v>2.2000000000000002</v>
      </c>
      <c r="M46" s="106">
        <v>2.4</v>
      </c>
      <c r="N46" s="106">
        <v>2.8</v>
      </c>
      <c r="O46" s="126">
        <f>K46*70+L46*75+M46*25+N46*45</f>
        <v>806</v>
      </c>
      <c r="P46" s="68"/>
      <c r="Q46" s="68"/>
      <c r="R46" s="68"/>
      <c r="S46" s="68"/>
      <c r="T46" s="68"/>
    </row>
    <row r="47" spans="1:20" s="29" customFormat="1" ht="21.75" thickBot="1" x14ac:dyDescent="0.3">
      <c r="A47" s="157"/>
      <c r="B47" s="160"/>
      <c r="C47" s="161"/>
      <c r="D47" s="162"/>
      <c r="E47" s="62" t="s">
        <v>232</v>
      </c>
      <c r="F47" s="63" t="s">
        <v>233</v>
      </c>
      <c r="G47" s="64" t="s">
        <v>234</v>
      </c>
      <c r="H47" s="163"/>
      <c r="I47" s="63" t="s">
        <v>235</v>
      </c>
      <c r="J47" s="62"/>
      <c r="K47" s="164"/>
      <c r="L47" s="164"/>
      <c r="M47" s="164"/>
      <c r="N47" s="164"/>
      <c r="O47" s="152"/>
      <c r="P47" s="27"/>
      <c r="Q47" s="28"/>
      <c r="R47" s="27"/>
      <c r="S47" s="27"/>
      <c r="T47" s="27"/>
    </row>
    <row r="48" spans="1:20" ht="19.5" customHeight="1" x14ac:dyDescent="0.25">
      <c r="A48" s="16" t="s">
        <v>236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8" t="s">
        <v>237</v>
      </c>
    </row>
    <row r="49" spans="1:21" s="3" customFormat="1" x14ac:dyDescent="0.25">
      <c r="A49" s="16" t="s">
        <v>238</v>
      </c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8" t="s">
        <v>239</v>
      </c>
      <c r="P49" s="4"/>
      <c r="Q49" s="4"/>
      <c r="R49" s="4"/>
      <c r="S49" s="1"/>
      <c r="T49" s="1"/>
      <c r="U49" s="1"/>
    </row>
    <row r="50" spans="1:21" s="3" customFormat="1" ht="20.25" customHeight="1" x14ac:dyDescent="0.25">
      <c r="A50" s="20" t="s">
        <v>240</v>
      </c>
      <c r="B50" s="21"/>
      <c r="C50" s="1"/>
      <c r="D50" s="22"/>
      <c r="E50" s="4"/>
      <c r="F50" s="4"/>
      <c r="G50" s="4"/>
      <c r="H50" s="23"/>
      <c r="I50" s="4"/>
      <c r="J50" s="4"/>
      <c r="K50" s="1"/>
      <c r="L50" s="1"/>
      <c r="M50" s="1"/>
      <c r="N50" s="1"/>
      <c r="O50" s="1"/>
      <c r="P50" s="4"/>
      <c r="Q50" s="4"/>
      <c r="R50" s="4"/>
      <c r="S50" s="1"/>
      <c r="T50" s="1"/>
      <c r="U50" s="1"/>
    </row>
  </sheetData>
  <mergeCells count="214">
    <mergeCell ref="O46:O47"/>
    <mergeCell ref="L44:L45"/>
    <mergeCell ref="M44:M45"/>
    <mergeCell ref="N44:N45"/>
    <mergeCell ref="O44:O45"/>
    <mergeCell ref="A46:A47"/>
    <mergeCell ref="B46:B47"/>
    <mergeCell ref="C46:C47"/>
    <mergeCell ref="D46:D47"/>
    <mergeCell ref="H46:H47"/>
    <mergeCell ref="L42:L43"/>
    <mergeCell ref="M42:M43"/>
    <mergeCell ref="N42:N43"/>
    <mergeCell ref="K46:K47"/>
    <mergeCell ref="L46:L47"/>
    <mergeCell ref="M46:M47"/>
    <mergeCell ref="N46:N47"/>
    <mergeCell ref="O42:O43"/>
    <mergeCell ref="A44:A45"/>
    <mergeCell ref="B44:B45"/>
    <mergeCell ref="C44:C45"/>
    <mergeCell ref="D44:D45"/>
    <mergeCell ref="H44:H45"/>
    <mergeCell ref="K44:K45"/>
    <mergeCell ref="K40:K41"/>
    <mergeCell ref="L40:L41"/>
    <mergeCell ref="M40:M41"/>
    <mergeCell ref="N40:N41"/>
    <mergeCell ref="O40:O41"/>
    <mergeCell ref="A42:A43"/>
    <mergeCell ref="B42:B43"/>
    <mergeCell ref="C42:C43"/>
    <mergeCell ref="H42:H43"/>
    <mergeCell ref="K42:K43"/>
    <mergeCell ref="O38:O39"/>
    <mergeCell ref="A40:A41"/>
    <mergeCell ref="B40:B41"/>
    <mergeCell ref="C40:C41"/>
    <mergeCell ref="D40:D41"/>
    <mergeCell ref="H40:H41"/>
    <mergeCell ref="H38:H39"/>
    <mergeCell ref="J38:J39"/>
    <mergeCell ref="K38:K39"/>
    <mergeCell ref="L38:L39"/>
    <mergeCell ref="M38:M39"/>
    <mergeCell ref="N38:N39"/>
    <mergeCell ref="A38:A39"/>
    <mergeCell ref="B38:B39"/>
    <mergeCell ref="C38:C39"/>
    <mergeCell ref="D38:D39"/>
    <mergeCell ref="A36:A37"/>
    <mergeCell ref="B36:B37"/>
    <mergeCell ref="C36:C37"/>
    <mergeCell ref="D36:D37"/>
    <mergeCell ref="L32:L33"/>
    <mergeCell ref="M32:M33"/>
    <mergeCell ref="N32:N33"/>
    <mergeCell ref="O32:O33"/>
    <mergeCell ref="H36:H37"/>
    <mergeCell ref="K36:K37"/>
    <mergeCell ref="L36:L37"/>
    <mergeCell ref="M36:M37"/>
    <mergeCell ref="N36:N37"/>
    <mergeCell ref="O36:O37"/>
    <mergeCell ref="K34:K35"/>
    <mergeCell ref="L34:L35"/>
    <mergeCell ref="M34:M35"/>
    <mergeCell ref="N34:N35"/>
    <mergeCell ref="O34:O35"/>
    <mergeCell ref="A34:A35"/>
    <mergeCell ref="B34:B35"/>
    <mergeCell ref="C34:C35"/>
    <mergeCell ref="D34:D35"/>
    <mergeCell ref="H34:H35"/>
    <mergeCell ref="K30:K31"/>
    <mergeCell ref="L30:L31"/>
    <mergeCell ref="M30:M31"/>
    <mergeCell ref="N30:N31"/>
    <mergeCell ref="A32:A33"/>
    <mergeCell ref="B32:B33"/>
    <mergeCell ref="C32:C33"/>
    <mergeCell ref="H32:H33"/>
    <mergeCell ref="K32:K33"/>
    <mergeCell ref="A26:A27"/>
    <mergeCell ref="B26:B27"/>
    <mergeCell ref="C26:C27"/>
    <mergeCell ref="D26:O27"/>
    <mergeCell ref="A28:A29"/>
    <mergeCell ref="B28:B29"/>
    <mergeCell ref="C28:C29"/>
    <mergeCell ref="D28:D29"/>
    <mergeCell ref="A30:A31"/>
    <mergeCell ref="B30:B31"/>
    <mergeCell ref="C30:C31"/>
    <mergeCell ref="D30:D31"/>
    <mergeCell ref="H30:H31"/>
    <mergeCell ref="H28:H29"/>
    <mergeCell ref="K28:K29"/>
    <mergeCell ref="L28:L29"/>
    <mergeCell ref="O30:O31"/>
    <mergeCell ref="O24:O25"/>
    <mergeCell ref="K22:K23"/>
    <mergeCell ref="L22:L23"/>
    <mergeCell ref="M22:M23"/>
    <mergeCell ref="N22:N23"/>
    <mergeCell ref="O22:O23"/>
    <mergeCell ref="M28:M29"/>
    <mergeCell ref="N28:N29"/>
    <mergeCell ref="O28:O29"/>
    <mergeCell ref="A24:A25"/>
    <mergeCell ref="B24:B25"/>
    <mergeCell ref="C24:C25"/>
    <mergeCell ref="D24:D25"/>
    <mergeCell ref="K20:K21"/>
    <mergeCell ref="L20:L21"/>
    <mergeCell ref="M20:M21"/>
    <mergeCell ref="N20:N21"/>
    <mergeCell ref="H24:H25"/>
    <mergeCell ref="K24:K25"/>
    <mergeCell ref="L24:L25"/>
    <mergeCell ref="M24:M25"/>
    <mergeCell ref="N24:N25"/>
    <mergeCell ref="H16:H17"/>
    <mergeCell ref="O20:O21"/>
    <mergeCell ref="A22:A23"/>
    <mergeCell ref="B22:B23"/>
    <mergeCell ref="C22:C23"/>
    <mergeCell ref="H22:H23"/>
    <mergeCell ref="A20:A21"/>
    <mergeCell ref="B20:B21"/>
    <mergeCell ref="C20:C21"/>
    <mergeCell ref="D20:D21"/>
    <mergeCell ref="H20:H21"/>
    <mergeCell ref="K12:K13"/>
    <mergeCell ref="L12:L13"/>
    <mergeCell ref="M12:M13"/>
    <mergeCell ref="N12:N13"/>
    <mergeCell ref="O12:O13"/>
    <mergeCell ref="A18:A19"/>
    <mergeCell ref="B18:B19"/>
    <mergeCell ref="C18:C19"/>
    <mergeCell ref="D18:D19"/>
    <mergeCell ref="A16:A17"/>
    <mergeCell ref="B16:B17"/>
    <mergeCell ref="C16:C17"/>
    <mergeCell ref="D16:D17"/>
    <mergeCell ref="H18:H19"/>
    <mergeCell ref="K18:K19"/>
    <mergeCell ref="L18:L19"/>
    <mergeCell ref="M18:M19"/>
    <mergeCell ref="N18:N19"/>
    <mergeCell ref="O18:O19"/>
    <mergeCell ref="K16:K17"/>
    <mergeCell ref="L16:L17"/>
    <mergeCell ref="M16:M17"/>
    <mergeCell ref="N16:N17"/>
    <mergeCell ref="O16:O17"/>
    <mergeCell ref="A14:A15"/>
    <mergeCell ref="B14:B15"/>
    <mergeCell ref="C14:C15"/>
    <mergeCell ref="D14:D15"/>
    <mergeCell ref="L10:L11"/>
    <mergeCell ref="M10:M11"/>
    <mergeCell ref="N10:N11"/>
    <mergeCell ref="O10:O11"/>
    <mergeCell ref="A12:A13"/>
    <mergeCell ref="B12:B13"/>
    <mergeCell ref="C12:C13"/>
    <mergeCell ref="D12:D13"/>
    <mergeCell ref="H12:H13"/>
    <mergeCell ref="A10:A11"/>
    <mergeCell ref="B10:B11"/>
    <mergeCell ref="C10:C11"/>
    <mergeCell ref="H10:H11"/>
    <mergeCell ref="K10:K11"/>
    <mergeCell ref="H14:H15"/>
    <mergeCell ref="K14:K15"/>
    <mergeCell ref="L14:L15"/>
    <mergeCell ref="M14:M15"/>
    <mergeCell ref="N14:N15"/>
    <mergeCell ref="O14:O15"/>
    <mergeCell ref="H8:H9"/>
    <mergeCell ref="K8:K9"/>
    <mergeCell ref="L8:L9"/>
    <mergeCell ref="M8:M9"/>
    <mergeCell ref="N8:N9"/>
    <mergeCell ref="O8:O9"/>
    <mergeCell ref="A8:A9"/>
    <mergeCell ref="B8:B9"/>
    <mergeCell ref="C8:C9"/>
    <mergeCell ref="D8:D9"/>
    <mergeCell ref="A6:A7"/>
    <mergeCell ref="B6:B7"/>
    <mergeCell ref="C6:C7"/>
    <mergeCell ref="D6:D7"/>
    <mergeCell ref="B1:O2"/>
    <mergeCell ref="F3:H3"/>
    <mergeCell ref="I3:J3"/>
    <mergeCell ref="A4:A5"/>
    <mergeCell ref="B4:B5"/>
    <mergeCell ref="C4:C5"/>
    <mergeCell ref="D4:D5"/>
    <mergeCell ref="H4:H5"/>
    <mergeCell ref="H6:H7"/>
    <mergeCell ref="K6:K7"/>
    <mergeCell ref="L6:L7"/>
    <mergeCell ref="M6:M7"/>
    <mergeCell ref="N6:N7"/>
    <mergeCell ref="O6:O7"/>
    <mergeCell ref="K4:K5"/>
    <mergeCell ref="L4:L5"/>
    <mergeCell ref="M4:M5"/>
    <mergeCell ref="N4:N5"/>
    <mergeCell ref="O4:O5"/>
  </mergeCells>
  <phoneticPr fontId="2" type="noConversion"/>
  <printOptions horizontalCentered="1"/>
  <pageMargins left="0" right="0" top="0" bottom="0" header="0" footer="0"/>
  <pageSetup paperSize="9" scale="9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裕民田113年11月菜單</vt:lpstr>
      <vt:lpstr>裕民田113年11月菜單!Print_Area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2024-10-04T05:11:24Z</cp:lastPrinted>
  <dcterms:created xsi:type="dcterms:W3CDTF">2024-10-04T03:49:30Z</dcterms:created>
  <dcterms:modified xsi:type="dcterms:W3CDTF">2024-10-14T01:04:30Z</dcterms:modified>
</cp:coreProperties>
</file>