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0604485B-55CD-47A8-9A78-741230D19D8D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5月 (合併蔬食日)" sheetId="9" r:id="rId1"/>
    <sheet name="5月" sheetId="7" r:id="rId2"/>
  </sheets>
  <definedNames>
    <definedName name="_xlnm.Print_Area" localSheetId="1">'5月'!$A$1:$N$49</definedName>
    <definedName name="_xlnm.Print_Area" localSheetId="0">'5月 (合併蔬食日)'!$A$1:$N$57</definedName>
    <definedName name="文字方塊" localSheetId="1">'5月'!#REF!</definedName>
    <definedName name="文字方塊" localSheetId="0">'5月 (合併蔬食日)'!#REF!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9" l="1"/>
  <c r="N33" i="9"/>
  <c r="N21" i="9"/>
  <c r="N9" i="9"/>
  <c r="N55" i="9"/>
  <c r="N53" i="9"/>
  <c r="N51" i="9"/>
  <c r="N49" i="9"/>
  <c r="A49" i="9"/>
  <c r="A51" i="9" s="1"/>
  <c r="A53" i="9" s="1"/>
  <c r="A55" i="9" s="1"/>
  <c r="N47" i="9"/>
  <c r="N43" i="9"/>
  <c r="N41" i="9"/>
  <c r="N39" i="9"/>
  <c r="N37" i="9"/>
  <c r="A37" i="9"/>
  <c r="A39" i="9" s="1"/>
  <c r="A41" i="9" s="1"/>
  <c r="A43" i="9" s="1"/>
  <c r="N35" i="9"/>
  <c r="N31" i="9"/>
  <c r="N29" i="9"/>
  <c r="N27" i="9"/>
  <c r="N25" i="9"/>
  <c r="A25" i="9"/>
  <c r="A27" i="9" s="1"/>
  <c r="A29" i="9" s="1"/>
  <c r="A31" i="9" s="1"/>
  <c r="N23" i="9"/>
  <c r="N19" i="9"/>
  <c r="N17" i="9"/>
  <c r="N15" i="9"/>
  <c r="N13" i="9"/>
  <c r="A13" i="9"/>
  <c r="A15" i="9" s="1"/>
  <c r="A17" i="9" s="1"/>
  <c r="A19" i="9" s="1"/>
  <c r="N11" i="9"/>
  <c r="N7" i="9"/>
  <c r="N5" i="9"/>
  <c r="A5" i="9"/>
  <c r="A7" i="9" s="1"/>
  <c r="N3" i="9"/>
  <c r="N7" i="7"/>
  <c r="N5" i="7"/>
  <c r="N3" i="7"/>
  <c r="A5" i="7"/>
  <c r="A7" i="7" s="1"/>
  <c r="N47" i="7"/>
  <c r="N45" i="7"/>
  <c r="N43" i="7"/>
  <c r="N41" i="7"/>
  <c r="A41" i="7"/>
  <c r="A43" i="7" s="1"/>
  <c r="A45" i="7" s="1"/>
  <c r="A47" i="7" s="1"/>
  <c r="N39" i="7"/>
  <c r="N27" i="7"/>
  <c r="N25" i="7"/>
  <c r="N23" i="7"/>
  <c r="N21" i="7"/>
  <c r="A21" i="7"/>
  <c r="A23" i="7" s="1"/>
  <c r="A25" i="7" s="1"/>
  <c r="A27" i="7" s="1"/>
  <c r="N19" i="7"/>
  <c r="N37" i="7"/>
  <c r="N35" i="7"/>
  <c r="N33" i="7"/>
  <c r="N31" i="7"/>
  <c r="A31" i="7"/>
  <c r="A33" i="7" s="1"/>
  <c r="A35" i="7" s="1"/>
  <c r="A37" i="7" s="1"/>
  <c r="N29" i="7"/>
  <c r="N17" i="7"/>
  <c r="N15" i="7"/>
  <c r="N13" i="7"/>
  <c r="N11" i="7"/>
  <c r="A11" i="7"/>
  <c r="A13" i="7" s="1"/>
  <c r="A15" i="7" s="1"/>
  <c r="A17" i="7" s="1"/>
  <c r="N9" i="7"/>
</calcChain>
</file>

<file path=xl/sharedStrings.xml><?xml version="1.0" encoding="utf-8"?>
<sst xmlns="http://schemas.openxmlformats.org/spreadsheetml/2006/main" count="629" uniqueCount="307">
  <si>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</si>
  <si>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</si>
  <si>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</si>
  <si>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</si>
  <si>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</si>
  <si>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</si>
  <si>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</si>
  <si>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</si>
  <si>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</si>
  <si>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</si>
  <si>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</si>
  <si>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</si>
  <si>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</si>
  <si>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</si>
  <si>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</si>
  <si>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</si>
  <si>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</si>
  <si>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</si>
  <si>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</si>
  <si>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</si>
  <si>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★全面使用非基因改造黃豆製品及玉米 ★本廠一律使用生產追溯豬肉及CAS國產肉品，產地:台灣  ★主菜、副菜及青菜全面使用三章1Q食材，產地：台灣</t>
    <phoneticPr fontId="4" type="noConversion"/>
  </si>
  <si>
    <t>貢丸瓜瓜</t>
    <phoneticPr fontId="4" type="noConversion"/>
  </si>
  <si>
    <r>
      <rPr>
        <sz val="20"/>
        <color rgb="FF7030A0"/>
        <rFont val="Microsoft JhengHei"/>
        <family val="2"/>
      </rPr>
      <t>貢丸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時瓜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</si>
  <si>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t>鮮彩花椰</t>
  </si>
  <si>
    <t>塔香米血凍腐</t>
    <phoneticPr fontId="4" type="noConversion"/>
  </si>
  <si>
    <r>
      <t>米血糕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凍豆腐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燒</t>
    </r>
    <phoneticPr fontId="4" type="noConversion"/>
  </si>
  <si>
    <t>多汁福州丸</t>
    <phoneticPr fontId="4" type="noConversion"/>
  </si>
  <si>
    <r>
      <t>福州丸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白菜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煮</t>
    </r>
    <phoneticPr fontId="4" type="noConversion"/>
  </si>
  <si>
    <t>海芽冬粉煲</t>
    <phoneticPr fontId="4" type="noConversion"/>
  </si>
  <si>
    <r>
      <t>海芽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冬粉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</si>
  <si>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t>花椰菜/炒</t>
  </si>
  <si>
    <t>什錦花椰</t>
    <phoneticPr fontId="4" type="noConversion"/>
  </si>
  <si>
    <r>
      <t>花椰菜.</t>
    </r>
    <r>
      <rPr>
        <sz val="20"/>
        <color rgb="FF7030A0"/>
        <rFont val="Microsoft JhengHei"/>
        <family val="2"/>
      </rPr>
      <t>杏鮑菇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</si>
  <si>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r>
      <t>蘿蔔糕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絞肉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燒</t>
    </r>
    <phoneticPr fontId="4" type="noConversion"/>
  </si>
  <si>
    <r>
      <t>玉米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蛋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</si>
  <si>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t>酸心麵腸</t>
  </si>
  <si>
    <t>蠔油寬粉</t>
    <phoneticPr fontId="4" type="noConversion"/>
  </si>
  <si>
    <r>
      <t>寬粉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高麗菜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絞肉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</si>
  <si>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r>
      <t>蒲瓜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蝦米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</si>
  <si>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t>豆皮.白菜.木耳/煮</t>
  </si>
  <si>
    <t>酸菜.麵腸/炒</t>
  </si>
  <si>
    <t>黃豆芽.木耳/炒</t>
  </si>
  <si>
    <t>日式燉洋芋</t>
  </si>
  <si>
    <t>馬鈴薯.紅蘿蔔/煮</t>
  </si>
  <si>
    <t>肉燥豆芽</t>
  </si>
  <si>
    <t>豆芽.絞肉/炒</t>
  </si>
  <si>
    <t>地瓜薯條</t>
    <phoneticPr fontId="4" type="noConversion"/>
  </si>
  <si>
    <r>
      <t>地瓜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炸</t>
    </r>
    <phoneticPr fontId="4" type="noConversion"/>
  </si>
  <si>
    <t>韭香蒼蠅頭</t>
    <phoneticPr fontId="4" type="noConversion"/>
  </si>
  <si>
    <t>咕咾甜不辣</t>
  </si>
  <si>
    <t>敏豆.豬肉/炒</t>
  </si>
  <si>
    <t>敏豆肉茸</t>
  </si>
  <si>
    <t>花生四分干</t>
  </si>
  <si>
    <t>海帶絲.干絲.黃豆芽/炒</t>
  </si>
  <si>
    <t>滷香世家</t>
  </si>
  <si>
    <t>蘿蔔.海帶結/滷</t>
  </si>
  <si>
    <t>油丁.筍片/炒</t>
  </si>
  <si>
    <t>甜不辣.洋蔥/燒</t>
  </si>
  <si>
    <t>玉米小瓜</t>
  </si>
  <si>
    <t>豆皮白菜滷</t>
    <phoneticPr fontId="4" type="noConversion"/>
  </si>
  <si>
    <t>客家香筍</t>
    <phoneticPr fontId="4" type="noConversion"/>
  </si>
  <si>
    <r>
      <t>竹筍</t>
    </r>
    <r>
      <rPr>
        <sz val="20"/>
        <color rgb="FF7030A0"/>
        <rFont val="Calibri"/>
        <family val="2"/>
      </rPr>
      <t>/</t>
    </r>
    <r>
      <rPr>
        <sz val="20"/>
        <color rgb="FF7030A0"/>
        <rFont val="Microsoft JhengHei"/>
        <family val="2"/>
      </rPr>
      <t>炒</t>
    </r>
    <phoneticPr fontId="4" type="noConversion"/>
  </si>
  <si>
    <t>奶香白菜</t>
    <phoneticPr fontId="4" type="noConversion"/>
  </si>
  <si>
    <r>
      <t>大白菜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</si>
  <si>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r>
      <t>肉丁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Microsoft JhengHei"/>
        <family val="2"/>
      </rPr>
      <t>馬鈴薯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</si>
  <si>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t>和風燉肉</t>
    <phoneticPr fontId="4" type="noConversion"/>
  </si>
  <si>
    <t>甜甜炒蛋</t>
    <phoneticPr fontId="4" type="noConversion"/>
  </si>
  <si>
    <r>
      <t>肉片</t>
    </r>
    <r>
      <rPr>
        <b/>
        <sz val="48"/>
        <color rgb="FF7030A0"/>
        <rFont val="Microsoft JhengHei"/>
        <family val="2"/>
        <charset val="136"/>
      </rPr>
      <t>四季豆</t>
    </r>
    <phoneticPr fontId="4" type="noConversion"/>
  </si>
  <si>
    <t>木耳黃芽</t>
    <phoneticPr fontId="4" type="noConversion"/>
  </si>
  <si>
    <t>雞蛋.洋蔥/炒</t>
  </si>
  <si>
    <t>味噌豬柳</t>
    <phoneticPr fontId="4" type="noConversion"/>
  </si>
  <si>
    <r>
      <t>豬柳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洋蔥/</t>
    </r>
    <r>
      <rPr>
        <sz val="20"/>
        <color theme="5" tint="-0.499984740745262"/>
        <rFont val="Microsoft JhengHei"/>
        <family val="2"/>
      </rPr>
      <t>燒</t>
    </r>
    <phoneticPr fontId="4" type="noConversion"/>
  </si>
  <si>
    <t>茄汁魚條</t>
    <phoneticPr fontId="4" type="noConversion"/>
  </si>
  <si>
    <r>
      <t>豬排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烤</t>
    </r>
    <phoneticPr fontId="4" type="noConversion"/>
  </si>
  <si>
    <t>衝衝蔥油雞</t>
    <phoneticPr fontId="4" type="noConversion"/>
  </si>
  <si>
    <r>
      <t>雞丁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蔥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炒</t>
    </r>
    <phoneticPr fontId="4" type="noConversion"/>
  </si>
  <si>
    <t>豉汁肉片</t>
    <phoneticPr fontId="4" type="noConversion"/>
  </si>
  <si>
    <r>
      <t>肉片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炒</t>
    </r>
    <phoneticPr fontId="4" type="noConversion"/>
  </si>
  <si>
    <t>蜜醬燒肉</t>
    <phoneticPr fontId="4" type="noConversion"/>
  </si>
  <si>
    <r>
      <t>肉丁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</si>
  <si>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t>薑汁肉片</t>
    <phoneticPr fontId="4" type="noConversion"/>
  </si>
  <si>
    <r>
      <t>肉片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</si>
  <si>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t>酸甜橙汁雞丁</t>
    <phoneticPr fontId="4" type="noConversion"/>
  </si>
  <si>
    <r>
      <t>雞丁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</si>
  <si>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t>京醬肉絲</t>
    <phoneticPr fontId="4" type="noConversion"/>
  </si>
  <si>
    <r>
      <t>肉絲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炒</t>
    </r>
    <phoneticPr fontId="4" type="noConversion"/>
  </si>
  <si>
    <r>
      <t>雞翅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滷</t>
    </r>
    <phoneticPr fontId="4" type="noConversion"/>
  </si>
  <si>
    <t>醋溜魚丁</t>
    <phoneticPr fontId="4" type="noConversion"/>
  </si>
  <si>
    <r>
      <t>水鯊魚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</si>
  <si>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t>古早味豬排</t>
    <phoneticPr fontId="4" type="noConversion"/>
  </si>
  <si>
    <r>
      <t>豬排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</si>
  <si>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t>炭烤里肌排</t>
    <phoneticPr fontId="4" type="noConversion"/>
  </si>
  <si>
    <t>可樂雞翅</t>
    <phoneticPr fontId="4" type="noConversion"/>
  </si>
  <si>
    <t>軟嫩翅腿</t>
    <phoneticPr fontId="4" type="noConversion"/>
  </si>
  <si>
    <t>壽喜燒肉</t>
    <phoneticPr fontId="4" type="noConversion"/>
  </si>
  <si>
    <t>客家扣肉</t>
    <phoneticPr fontId="4" type="noConversion"/>
  </si>
  <si>
    <t>蜜汁雞丁</t>
    <phoneticPr fontId="4" type="noConversion"/>
  </si>
  <si>
    <r>
      <t>翅小腿</t>
    </r>
    <r>
      <rPr>
        <sz val="20"/>
        <color theme="5" tint="-0.499984740745262"/>
        <rFont val="Calibri"/>
        <family val="2"/>
      </rPr>
      <t>x2/</t>
    </r>
    <r>
      <rPr>
        <sz val="20"/>
        <color theme="5" tint="-0.499984740745262"/>
        <rFont val="jf open 粉圓 1.0"/>
        <family val="2"/>
        <charset val="136"/>
      </rPr>
      <t>滷</t>
    </r>
    <phoneticPr fontId="4" type="noConversion"/>
  </si>
  <si>
    <t>轟炸雞腿</t>
    <phoneticPr fontId="4" type="noConversion"/>
  </si>
  <si>
    <r>
      <t>翅</t>
    </r>
    <r>
      <rPr>
        <sz val="20"/>
        <color theme="5" tint="-0.499984740745262"/>
        <rFont val="Microsoft JhengHei"/>
        <family val="2"/>
        <charset val="136"/>
      </rPr>
      <t>小</t>
    </r>
    <r>
      <rPr>
        <sz val="20"/>
        <color theme="5" tint="-0.499984740745262"/>
        <rFont val="jf open 粉圓 1.0"/>
        <family val="2"/>
        <charset val="136"/>
      </rPr>
      <t>腿</t>
    </r>
    <r>
      <rPr>
        <sz val="20"/>
        <color theme="5" tint="-0.499984740745262"/>
        <rFont val="Calibri"/>
        <family val="2"/>
      </rPr>
      <t>x2/</t>
    </r>
    <r>
      <rPr>
        <sz val="20"/>
        <color theme="5" tint="-0.499984740745262"/>
        <rFont val="jf open 粉圓 1.0"/>
        <family val="2"/>
        <charset val="136"/>
      </rPr>
      <t>炸</t>
    </r>
    <phoneticPr fontId="4" type="noConversion"/>
  </si>
  <si>
    <t>五香滷雞排</t>
    <phoneticPr fontId="4" type="noConversion"/>
  </si>
  <si>
    <r>
      <t>雞排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滷</t>
    </r>
    <phoneticPr fontId="4" type="noConversion"/>
  </si>
  <si>
    <r>
      <t>雞丁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炸</t>
    </r>
    <phoneticPr fontId="4" type="noConversion"/>
  </si>
  <si>
    <t>玉米粒.小黃瓜/炒</t>
  </si>
  <si>
    <t>鐵板燒油丁</t>
  </si>
  <si>
    <t>黑輪大王</t>
  </si>
  <si>
    <t>黑輪.蘿蔔/煮</t>
  </si>
  <si>
    <t>回鍋年糕</t>
  </si>
  <si>
    <t>港式蘿蔔糕</t>
    <phoneticPr fontId="4" type="noConversion"/>
  </si>
  <si>
    <t>鼎泰豐三絲</t>
  </si>
  <si>
    <t>海底撈小菜</t>
    <phoneticPr fontId="4" type="noConversion"/>
  </si>
  <si>
    <r>
      <t>豆包絲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木耳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紅蘿蔔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</si>
  <si>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t>時瓜煮</t>
    <phoneticPr fontId="4" type="noConversion"/>
  </si>
  <si>
    <t>鮮蔬肉燥</t>
    <phoneticPr fontId="4" type="noConversion"/>
  </si>
  <si>
    <r>
      <rPr>
        <sz val="20"/>
        <color rgb="FF7030A0"/>
        <rFont val="Microsoft JhengHei"/>
        <family val="2"/>
      </rPr>
      <t>紅蘿蔔</t>
    </r>
    <r>
      <rPr>
        <sz val="20"/>
        <color rgb="FF7030A0"/>
        <rFont val="jf open 粉圓 1.0"/>
        <family val="2"/>
        <charset val="136"/>
      </rPr>
      <t>.豬肉.馬鈴薯/炒</t>
    </r>
    <phoneticPr fontId="4" type="noConversion"/>
  </si>
  <si>
    <r>
      <t>時瓜/</t>
    </r>
    <r>
      <rPr>
        <sz val="20"/>
        <color rgb="FF7030A0"/>
        <rFont val="Microsoft JhengHei"/>
        <family val="2"/>
      </rPr>
      <t>煮</t>
    </r>
    <phoneticPr fontId="4" type="noConversion"/>
  </si>
  <si>
    <t>蘑菇醬雞</t>
    <phoneticPr fontId="4" type="noConversion"/>
  </si>
  <si>
    <t>榨菜干片</t>
    <phoneticPr fontId="4" type="noConversion"/>
  </si>
  <si>
    <r>
      <rPr>
        <sz val="20"/>
        <color rgb="FF7030A0"/>
        <rFont val="Microsoft JhengHei"/>
        <family val="2"/>
      </rPr>
      <t>韭菜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絞肉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干丁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</si>
  <si>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r>
      <t>肉丁.</t>
    </r>
    <r>
      <rPr>
        <sz val="20"/>
        <color theme="5" tint="-0.499984740745262"/>
        <rFont val="Microsoft JhengHei"/>
        <family val="2"/>
      </rPr>
      <t>福菜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</si>
  <si>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t>鳳梨海鮮卷</t>
  </si>
  <si>
    <t>海鮮卷1.鳳梨/燒</t>
  </si>
  <si>
    <r>
      <t>花生.豆干.</t>
    </r>
    <r>
      <rPr>
        <sz val="20"/>
        <color rgb="FF7030A0"/>
        <rFont val="Microsoft JhengHei"/>
        <family val="2"/>
      </rPr>
      <t>麵輪</t>
    </r>
    <r>
      <rPr>
        <sz val="20"/>
        <color rgb="FF7030A0"/>
        <rFont val="jf open 粉圓 1.0"/>
        <family val="2"/>
        <charset val="136"/>
      </rPr>
      <t>/燒</t>
    </r>
    <phoneticPr fontId="4" type="noConversion"/>
  </si>
  <si>
    <r>
      <rPr>
        <sz val="20"/>
        <color rgb="FF7030A0"/>
        <rFont val="Microsoft JhengHei"/>
        <family val="2"/>
      </rPr>
      <t>金針菇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絲瓜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</si>
  <si>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t>絲瓜金菇</t>
    <phoneticPr fontId="4" type="noConversion"/>
  </si>
  <si>
    <t>豆腐.番茄/燒</t>
  </si>
  <si>
    <r>
      <t>榨菜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干片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</si>
  <si>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t>紅娘炒蛋</t>
    <phoneticPr fontId="4" type="noConversion"/>
  </si>
  <si>
    <r>
      <t>紅蘿蔔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蛋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炒</t>
    </r>
    <phoneticPr fontId="4" type="noConversion"/>
  </si>
  <si>
    <t>豆腐燴金針</t>
    <phoneticPr fontId="4" type="noConversion"/>
  </si>
  <si>
    <r>
      <t>金針菇</t>
    </r>
    <r>
      <rPr>
        <sz val="20"/>
        <color rgb="FF7030A0"/>
        <rFont val="Calibri"/>
        <family val="2"/>
      </rPr>
      <t>.</t>
    </r>
    <r>
      <rPr>
        <sz val="20"/>
        <color rgb="FF7030A0"/>
        <rFont val="jf open 粉圓 1.0"/>
        <family val="2"/>
        <charset val="136"/>
      </rPr>
      <t>豆腐</t>
    </r>
    <r>
      <rPr>
        <sz val="20"/>
        <color rgb="FF7030A0"/>
        <rFont val="Calibri"/>
        <family val="2"/>
      </rPr>
      <t>/</t>
    </r>
    <r>
      <rPr>
        <sz val="20"/>
        <color rgb="FF7030A0"/>
        <rFont val="jf open 粉圓 1.0"/>
        <family val="2"/>
        <charset val="136"/>
      </rPr>
      <t>煮</t>
    </r>
    <phoneticPr fontId="4" type="noConversion"/>
  </si>
  <si>
    <t>茄汁嫩腐</t>
  </si>
  <si>
    <t>高麗菜.年糕/炒</t>
  </si>
  <si>
    <t>塔香海茸</t>
  </si>
  <si>
    <t>九層塔.海茸.紅蘿蔔/炒</t>
  </si>
  <si>
    <t>唐揚炸雞</t>
    <phoneticPr fontId="4" type="noConversion"/>
  </si>
  <si>
    <r>
      <t>玉米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排骨</t>
    </r>
    <phoneticPr fontId="4" type="noConversion"/>
  </si>
  <si>
    <t>日式味噌湯</t>
    <phoneticPr fontId="4" type="noConversion"/>
  </si>
  <si>
    <t>海芽</t>
    <phoneticPr fontId="4" type="noConversion"/>
  </si>
  <si>
    <t>竹筍鮮湯</t>
    <phoneticPr fontId="4" type="noConversion"/>
  </si>
  <si>
    <r>
      <t>竹筍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排骨</t>
    </r>
    <phoneticPr fontId="4" type="noConversion"/>
  </si>
  <si>
    <t>玉米濃湯</t>
    <phoneticPr fontId="4" type="noConversion"/>
  </si>
  <si>
    <t>紫菜蛋花湯</t>
    <phoneticPr fontId="4" type="noConversion"/>
  </si>
  <si>
    <r>
      <t>紫菜</t>
    </r>
    <r>
      <rPr>
        <sz val="20"/>
        <color rgb="FFFF6600"/>
        <rFont val="Calibri"/>
        <family val="2"/>
      </rPr>
      <t>.</t>
    </r>
    <r>
      <rPr>
        <sz val="20"/>
        <color rgb="FFFF6600"/>
        <rFont val="Microsoft JhengHei"/>
        <family val="2"/>
      </rPr>
      <t>蛋</t>
    </r>
    <phoneticPr fontId="4" type="noConversion"/>
  </si>
  <si>
    <t>瓜仔雞湯</t>
    <phoneticPr fontId="4" type="noConversion"/>
  </si>
  <si>
    <r>
      <t>雞肉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花瓜</t>
    </r>
    <phoneticPr fontId="4" type="noConversion"/>
  </si>
  <si>
    <t>酸菜鴨肉湯</t>
    <phoneticPr fontId="4" type="noConversion"/>
  </si>
  <si>
    <r>
      <t>酸菜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鴨肉</t>
    </r>
    <phoneticPr fontId="4" type="noConversion"/>
  </si>
  <si>
    <t>冬瓜排骨湯</t>
    <phoneticPr fontId="4" type="noConversion"/>
  </si>
  <si>
    <r>
      <t>冬瓜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排骨</t>
    </r>
    <phoneticPr fontId="4" type="noConversion"/>
  </si>
  <si>
    <t>香菇蘿蔔雞湯</t>
    <phoneticPr fontId="4" type="noConversion"/>
  </si>
  <si>
    <r>
      <t>香菇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蘿蔔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雞肉</t>
    </r>
    <phoneticPr fontId="4" type="noConversion"/>
  </si>
  <si>
    <t>新竹米粉湯</t>
  </si>
  <si>
    <t>新加坡肉骨茶</t>
  </si>
  <si>
    <t>冬菜湯</t>
  </si>
  <si>
    <t>排骨.杏鮑菇.豆包</t>
  </si>
  <si>
    <t>冬菜.豆芽</t>
  </si>
  <si>
    <t>港式酸辣湯</t>
    <phoneticPr fontId="4" type="noConversion"/>
  </si>
  <si>
    <t>巧達濃湯</t>
  </si>
  <si>
    <t>紫菜豆腐湯</t>
    <phoneticPr fontId="4" type="noConversion"/>
  </si>
  <si>
    <r>
      <t>紫菜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豆腐</t>
    </r>
    <phoneticPr fontId="4" type="noConversion"/>
  </si>
  <si>
    <t>鮮蔬味噌湯</t>
    <phoneticPr fontId="4" type="noConversion"/>
  </si>
  <si>
    <r>
      <t>蘿蔔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洋蔥</t>
    </r>
    <phoneticPr fontId="4" type="noConversion"/>
  </si>
  <si>
    <t>瓜瓜燉湯</t>
    <phoneticPr fontId="4" type="noConversion"/>
  </si>
  <si>
    <r>
      <t>時瓜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排骨</t>
    </r>
    <phoneticPr fontId="4" type="noConversion"/>
  </si>
  <si>
    <t>古早麵線糊</t>
  </si>
  <si>
    <t>米粉.豬肉</t>
  </si>
  <si>
    <t>綠豆</t>
    <phoneticPr fontId="4" type="noConversion"/>
  </si>
  <si>
    <t>甜甜炒蛋</t>
  </si>
  <si>
    <t>玉米.蛋/炒</t>
  </si>
  <si>
    <t>胚芽飯</t>
  </si>
  <si>
    <t>麥片飯</t>
  </si>
  <si>
    <t>糙米飯</t>
  </si>
  <si>
    <t>紅藜飯</t>
  </si>
  <si>
    <t>蕎麥飯</t>
  </si>
  <si>
    <t>紫米飯</t>
  </si>
  <si>
    <t>芝香飯</t>
  </si>
  <si>
    <t>白米.紅藜</t>
  </si>
  <si>
    <t>白米.蕎麥</t>
  </si>
  <si>
    <t>五穀飯</t>
  </si>
  <si>
    <t>白米.麥片</t>
  </si>
  <si>
    <t>白米.糙米</t>
  </si>
  <si>
    <t>白米.五穀米</t>
  </si>
  <si>
    <t>白米.紫米</t>
  </si>
  <si>
    <t>白米.芝麻</t>
  </si>
  <si>
    <t>珍珠排骨湯</t>
    <phoneticPr fontId="4" type="noConversion"/>
  </si>
  <si>
    <t>白米.胚芽</t>
  </si>
  <si>
    <t>什錦炒麵</t>
  </si>
  <si>
    <r>
      <t>麵條.</t>
    </r>
    <r>
      <rPr>
        <sz val="20"/>
        <color theme="5" tint="-0.499984740745262"/>
        <rFont val="Microsoft JhengHei"/>
        <family val="2"/>
      </rPr>
      <t>豬肉</t>
    </r>
    <r>
      <rPr>
        <sz val="20"/>
        <color theme="5" tint="-0.499984740745262"/>
        <rFont val="jf open 粉圓 1.0"/>
        <family val="2"/>
        <charset val="136"/>
      </rPr>
      <t>/炒</t>
    </r>
    <phoneticPr fontId="4" type="noConversion"/>
  </si>
  <si>
    <t>蝦香高麗</t>
  </si>
  <si>
    <t>蝦米.高麗菜/炒</t>
  </si>
  <si>
    <t>開陽蒲瓜</t>
    <phoneticPr fontId="4" type="noConversion"/>
  </si>
  <si>
    <t>香菇竹筍羹</t>
  </si>
  <si>
    <t>筍絲.香菇/煮</t>
  </si>
  <si>
    <t>主廚炒米粉</t>
  </si>
  <si>
    <t>米粉.絞肉/炒</t>
  </si>
  <si>
    <t>茄汁炒飯</t>
  </si>
  <si>
    <t>白米/炒</t>
  </si>
  <si>
    <t>狀元油飯</t>
  </si>
  <si>
    <t>糯米.豬肉/蒸</t>
  </si>
  <si>
    <t>義大利麵</t>
  </si>
  <si>
    <t>麵條.豬肉/煮</t>
  </si>
  <si>
    <r>
      <t>香</t>
    </r>
    <r>
      <rPr>
        <b/>
        <sz val="48"/>
        <color theme="5" tint="-0.499984740745262"/>
        <rFont val="Calibri"/>
        <family val="2"/>
      </rPr>
      <t>Q</t>
    </r>
    <r>
      <rPr>
        <b/>
        <sz val="48"/>
        <color theme="5" tint="-0.499984740745262"/>
        <rFont val="jf open 粉圓 1.0"/>
        <family val="2"/>
        <charset val="136"/>
      </rPr>
      <t>白飯</t>
    </r>
    <phoneticPr fontId="4" type="noConversion"/>
  </si>
  <si>
    <t>白米</t>
  </si>
  <si>
    <t>白米</t>
    <phoneticPr fontId="4" type="noConversion"/>
  </si>
  <si>
    <t>香Q白飯</t>
  </si>
  <si>
    <t>海苔香鬆飯</t>
  </si>
  <si>
    <t>白米.香鬆</t>
  </si>
  <si>
    <r>
      <t>筍絲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蘿蔔絲</t>
    </r>
    <r>
      <rPr>
        <sz val="20"/>
        <color rgb="FFFF6600"/>
        <rFont val="Calibri"/>
        <family val="2"/>
      </rPr>
      <t>(</t>
    </r>
    <r>
      <rPr>
        <sz val="20"/>
        <color rgb="FFFF6600"/>
        <rFont val="jf open 粉圓 1.0"/>
        <family val="2"/>
        <charset val="136"/>
      </rPr>
      <t>不辣.</t>
    </r>
    <r>
      <rPr>
        <sz val="20"/>
        <color rgb="FFFF6600"/>
        <rFont val="Microsoft JhengHei"/>
        <family val="2"/>
      </rPr>
      <t>勾芡</t>
    </r>
    <r>
      <rPr>
        <sz val="20"/>
        <color rgb="FFFF6600"/>
        <rFont val="Calibri"/>
        <family val="2"/>
      </rPr>
      <t>)</t>
    </r>
    <phoneticPr fontId="4" type="noConversion"/>
  </si>
  <si>
    <r>
      <t>玉米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洋蔥.濃湯粉(勾芡)</t>
    </r>
    <phoneticPr fontId="4" type="noConversion"/>
  </si>
  <si>
    <t>玉米.紅蘿蔔.濃湯粉(勾芡)</t>
    <phoneticPr fontId="4" type="noConversion"/>
  </si>
  <si>
    <t>紅麵線.豬肉(勾芡)</t>
    <phoneticPr fontId="4" type="noConversion"/>
  </si>
  <si>
    <t>德州脆薯</t>
  </si>
  <si>
    <t>馬鈴薯/炸</t>
  </si>
  <si>
    <t>香酥可樂餅</t>
  </si>
  <si>
    <t>玉米餅x1/炸</t>
  </si>
  <si>
    <t>和風茶碗蒸</t>
  </si>
  <si>
    <t>蛋/蒸</t>
  </si>
  <si>
    <t>洋蔥乳酪蛋</t>
  </si>
  <si>
    <t>豆奶</t>
    <phoneticPr fontId="4" type="noConversion"/>
  </si>
  <si>
    <t>消暑綠豆湯</t>
    <phoneticPr fontId="4" type="noConversion"/>
  </si>
  <si>
    <t>燕麥QQ奶茶</t>
  </si>
  <si>
    <t>大麥仁.QQ.麥茶.奶粉</t>
  </si>
  <si>
    <t>黑糖地瓜圓</t>
  </si>
  <si>
    <t>地瓜.地瓜圓</t>
  </si>
  <si>
    <t>綠豆粉圓</t>
  </si>
  <si>
    <t>綠豆.粉圓</t>
  </si>
  <si>
    <t>芋香紫米露</t>
    <phoneticPr fontId="4" type="noConversion"/>
  </si>
  <si>
    <r>
      <t>芋頭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紫米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西米露</t>
    </r>
    <phoneticPr fontId="4" type="noConversion"/>
  </si>
  <si>
    <t>芹菜豆包絲</t>
  </si>
  <si>
    <t>豆包絲.芹菜/炒</t>
  </si>
  <si>
    <t>蘿蔔素雞</t>
  </si>
  <si>
    <t>素雞.蘿蔔/燒</t>
  </si>
  <si>
    <t>京醬干絲</t>
  </si>
  <si>
    <t>豆干絲/炒</t>
  </si>
  <si>
    <t>薑絲海根</t>
  </si>
  <si>
    <t>海帶根.薑/燒</t>
  </si>
  <si>
    <r>
      <t>水</t>
    </r>
    <r>
      <rPr>
        <sz val="20"/>
        <color theme="5" tint="-0.499984740745262"/>
        <rFont val="Microsoft JhengHei"/>
        <family val="2"/>
      </rPr>
      <t>鯊魚</t>
    </r>
    <r>
      <rPr>
        <sz val="20"/>
        <color theme="5" tint="-0.499984740745262"/>
        <rFont val="jf open 粉圓 1.0"/>
        <family val="2"/>
        <charset val="136"/>
      </rPr>
      <t>條</t>
    </r>
    <r>
      <rPr>
        <sz val="20"/>
        <color theme="5" tint="-0.499984740745262"/>
        <rFont val="Calibri"/>
        <family val="2"/>
      </rPr>
      <t>x2/</t>
    </r>
    <r>
      <rPr>
        <sz val="20"/>
        <color theme="5" tint="-0.499984740745262"/>
        <rFont val="jf open 粉圓 1.0"/>
        <family val="2"/>
        <charset val="136"/>
      </rPr>
      <t>炸</t>
    </r>
    <phoneticPr fontId="4" type="noConversion"/>
  </si>
  <si>
    <t>鐵板炒麵</t>
  </si>
  <si>
    <t>麵條.豬肉/炒</t>
  </si>
  <si>
    <t>醬油蛋炒飯</t>
  </si>
  <si>
    <t>白米.蛋/炒</t>
  </si>
  <si>
    <t>泰式椒麻雞</t>
  </si>
  <si>
    <t>雞丁/炸(微辣)</t>
  </si>
  <si>
    <t>卡啦炸雞排</t>
  </si>
  <si>
    <t>雞排/炸</t>
  </si>
  <si>
    <t>小米飯</t>
  </si>
  <si>
    <t>白米.小米</t>
  </si>
  <si>
    <t>香酥雞塊</t>
    <phoneticPr fontId="4" type="noConversion"/>
  </si>
  <si>
    <t>香菇竹筍</t>
    <phoneticPr fontId="4" type="noConversion"/>
  </si>
  <si>
    <t>香酥雞塊</t>
  </si>
  <si>
    <t>雞塊2/炸</t>
  </si>
  <si>
    <t>香菇竹筍</t>
  </si>
  <si>
    <r>
      <t>雞丁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</si>
  <si>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r>
      <t>寬粉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高麗菜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絞肉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</si>
  <si>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蒲瓜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蝦米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</si>
  <si>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肉片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</si>
  <si>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r>
      <t>花生.豆干.</t>
    </r>
    <r>
      <rPr>
        <b/>
        <sz val="20"/>
        <color rgb="FF7030A0"/>
        <rFont val="Microsoft JhengHei"/>
        <family val="2"/>
      </rPr>
      <t>麵輪</t>
    </r>
    <r>
      <rPr>
        <b/>
        <sz val="20"/>
        <color rgb="FF7030A0"/>
        <rFont val="jf open 粉圓 1.0"/>
        <family val="2"/>
        <charset val="136"/>
      </rPr>
      <t>/燒</t>
    </r>
    <phoneticPr fontId="4" type="noConversion"/>
  </si>
  <si>
    <r>
      <t>雞丁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炸</t>
    </r>
    <phoneticPr fontId="4" type="noConversion"/>
  </si>
  <si>
    <r>
      <t>時瓜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排骨</t>
    </r>
    <phoneticPr fontId="4" type="noConversion"/>
  </si>
  <si>
    <r>
      <t>肉丁.</t>
    </r>
    <r>
      <rPr>
        <b/>
        <sz val="20"/>
        <color theme="5" tint="-0.499984740745262"/>
        <rFont val="Microsoft JhengHei"/>
        <family val="2"/>
      </rPr>
      <t>福菜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</si>
  <si>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r>
      <t>蘿蔔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洋蔥</t>
    </r>
    <phoneticPr fontId="4" type="noConversion"/>
  </si>
  <si>
    <r>
      <t>翅小腿</t>
    </r>
    <r>
      <rPr>
        <b/>
        <sz val="20"/>
        <color theme="5" tint="-0.499984740745262"/>
        <rFont val="Calibri"/>
        <family val="2"/>
      </rPr>
      <t>x2/</t>
    </r>
    <r>
      <rPr>
        <b/>
        <sz val="20"/>
        <color theme="5" tint="-0.499984740745262"/>
        <rFont val="jf open 粉圓 1.0"/>
        <family val="2"/>
        <charset val="136"/>
      </rPr>
      <t>滷</t>
    </r>
    <phoneticPr fontId="4" type="noConversion"/>
  </si>
  <si>
    <r>
      <t>玉米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蛋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</si>
  <si>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紫菜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豆腐</t>
    </r>
    <phoneticPr fontId="4" type="noConversion"/>
  </si>
  <si>
    <r>
      <t>豬排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</si>
  <si>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r>
      <t>筍絲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蘿蔔絲</t>
    </r>
    <r>
      <rPr>
        <b/>
        <sz val="20"/>
        <color rgb="FFFF6600"/>
        <rFont val="Calibri"/>
        <family val="2"/>
      </rPr>
      <t>(</t>
    </r>
    <r>
      <rPr>
        <b/>
        <sz val="20"/>
        <color rgb="FFFF6600"/>
        <rFont val="jf open 粉圓 1.0"/>
        <family val="2"/>
        <charset val="136"/>
      </rPr>
      <t>不辣.</t>
    </r>
    <r>
      <rPr>
        <b/>
        <sz val="20"/>
        <color rgb="FFFF6600"/>
        <rFont val="Microsoft JhengHei"/>
        <family val="2"/>
      </rPr>
      <t>勾芡</t>
    </r>
    <r>
      <rPr>
        <b/>
        <sz val="20"/>
        <color rgb="FFFF6600"/>
        <rFont val="Calibri"/>
        <family val="2"/>
      </rPr>
      <t>)</t>
    </r>
    <phoneticPr fontId="4" type="noConversion"/>
  </si>
  <si>
    <r>
      <t>水鯊魚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</si>
  <si>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r>
      <t>雞塊2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Microsoft JhengHei"/>
        <family val="2"/>
      </rPr>
      <t>炸</t>
    </r>
    <phoneticPr fontId="4" type="noConversion"/>
  </si>
  <si>
    <r>
      <rPr>
        <b/>
        <sz val="20"/>
        <color rgb="FF7030A0"/>
        <rFont val="Microsoft JhengHei"/>
        <family val="2"/>
      </rPr>
      <t>金針菇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絲瓜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</si>
  <si>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雞翅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滷</t>
    </r>
    <phoneticPr fontId="4" type="noConversion"/>
  </si>
  <si>
    <r>
      <t>蘿蔔糕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絞肉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燒</t>
    </r>
    <phoneticPr fontId="4" type="noConversion"/>
  </si>
  <si>
    <r>
      <t>肉絲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炒</t>
    </r>
    <phoneticPr fontId="4" type="noConversion"/>
  </si>
  <si>
    <r>
      <t>榨菜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干片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</si>
  <si>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香菇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蘿蔔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雞肉</t>
    </r>
    <phoneticPr fontId="4" type="noConversion"/>
  </si>
  <si>
    <r>
      <t>豆包絲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木耳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紅蘿蔔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</si>
  <si>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肉丁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燒</t>
    </r>
    <phoneticPr fontId="4" type="noConversion"/>
  </si>
  <si>
    <r>
      <t>海芽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冬粉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</si>
  <si>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福州丸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白菜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煮</t>
    </r>
    <phoneticPr fontId="4" type="noConversion"/>
  </si>
  <si>
    <r>
      <t>冬瓜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排骨</t>
    </r>
    <phoneticPr fontId="4" type="noConversion"/>
  </si>
  <si>
    <r>
      <t>雞排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滷</t>
    </r>
    <phoneticPr fontId="4" type="noConversion"/>
  </si>
  <si>
    <r>
      <t>米血糕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凍豆腐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燒</t>
    </r>
    <phoneticPr fontId="4" type="noConversion"/>
  </si>
  <si>
    <r>
      <t>竹筍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Microsoft JhengHei"/>
        <family val="2"/>
      </rPr>
      <t>炒</t>
    </r>
    <phoneticPr fontId="4" type="noConversion"/>
  </si>
  <si>
    <r>
      <t>酸菜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鴨肉</t>
    </r>
    <phoneticPr fontId="4" type="noConversion"/>
  </si>
  <si>
    <r>
      <t>肉片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炒</t>
    </r>
    <phoneticPr fontId="4" type="noConversion"/>
  </si>
  <si>
    <r>
      <t>紅蘿蔔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蛋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</si>
  <si>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雞肉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花瓜</t>
    </r>
    <phoneticPr fontId="4" type="noConversion"/>
  </si>
  <si>
    <r>
      <t>雞丁</t>
    </r>
    <r>
      <rPr>
        <b/>
        <sz val="20"/>
        <color theme="5" tint="-0.499984740745262"/>
        <rFont val="Calibri"/>
        <family val="2"/>
      </rPr>
      <t>.</t>
    </r>
    <r>
      <rPr>
        <b/>
        <sz val="20"/>
        <color theme="5" tint="-0.499984740745262"/>
        <rFont val="jf open 粉圓 1.0"/>
        <family val="2"/>
        <charset val="136"/>
      </rPr>
      <t>蔥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炒</t>
    </r>
    <phoneticPr fontId="4" type="noConversion"/>
  </si>
  <si>
    <r>
      <t>紫菜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Microsoft JhengHei"/>
        <family val="2"/>
      </rPr>
      <t>蛋</t>
    </r>
    <phoneticPr fontId="4" type="noConversion"/>
  </si>
  <si>
    <r>
      <t>豬排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烤</t>
    </r>
    <phoneticPr fontId="4" type="noConversion"/>
  </si>
  <si>
    <r>
      <t>花椰菜.</t>
    </r>
    <r>
      <rPr>
        <b/>
        <sz val="20"/>
        <color rgb="FF7030A0"/>
        <rFont val="Microsoft JhengHei"/>
        <family val="2"/>
      </rPr>
      <t>杏鮑菇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</si>
  <si>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水</t>
    </r>
    <r>
      <rPr>
        <b/>
        <sz val="20"/>
        <color theme="5" tint="-0.499984740745262"/>
        <rFont val="Microsoft JhengHei"/>
        <family val="2"/>
      </rPr>
      <t>鯊魚</t>
    </r>
    <r>
      <rPr>
        <b/>
        <sz val="20"/>
        <color theme="5" tint="-0.499984740745262"/>
        <rFont val="jf open 粉圓 1.0"/>
        <family val="2"/>
        <charset val="136"/>
      </rPr>
      <t>條</t>
    </r>
    <r>
      <rPr>
        <b/>
        <sz val="20"/>
        <color theme="5" tint="-0.499984740745262"/>
        <rFont val="Calibri"/>
        <family val="2"/>
      </rPr>
      <t>x2/</t>
    </r>
    <r>
      <rPr>
        <b/>
        <sz val="20"/>
        <color theme="5" tint="-0.499984740745262"/>
        <rFont val="jf open 粉圓 1.0"/>
        <family val="2"/>
        <charset val="136"/>
      </rPr>
      <t>炸</t>
    </r>
    <phoneticPr fontId="4" type="noConversion"/>
  </si>
  <si>
    <r>
      <rPr>
        <b/>
        <sz val="20"/>
        <color rgb="FF7030A0"/>
        <rFont val="Microsoft JhengHei"/>
        <family val="2"/>
      </rPr>
      <t>紅蘿蔔</t>
    </r>
    <r>
      <rPr>
        <b/>
        <sz val="20"/>
        <color rgb="FF7030A0"/>
        <rFont val="jf open 粉圓 1.0"/>
        <family val="2"/>
        <charset val="136"/>
      </rPr>
      <t>.豬肉.馬鈴薯/炒</t>
    </r>
    <phoneticPr fontId="4" type="noConversion"/>
  </si>
  <si>
    <r>
      <t>時瓜/</t>
    </r>
    <r>
      <rPr>
        <b/>
        <sz val="20"/>
        <color rgb="FF7030A0"/>
        <rFont val="Microsoft JhengHei"/>
        <family val="2"/>
      </rPr>
      <t>煮</t>
    </r>
    <phoneticPr fontId="4" type="noConversion"/>
  </si>
  <si>
    <r>
      <t>玉米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洋蔥.濃湯粉(勾芡)</t>
    </r>
    <phoneticPr fontId="4" type="noConversion"/>
  </si>
  <si>
    <r>
      <t>豬柳</t>
    </r>
    <r>
      <rPr>
        <b/>
        <sz val="20"/>
        <color theme="5" tint="-0.499984740745262"/>
        <rFont val="Calibri"/>
        <family val="2"/>
      </rPr>
      <t>.</t>
    </r>
    <r>
      <rPr>
        <b/>
        <sz val="20"/>
        <color theme="5" tint="-0.499984740745262"/>
        <rFont val="jf open 粉圓 1.0"/>
        <family val="2"/>
        <charset val="136"/>
      </rPr>
      <t>洋蔥/</t>
    </r>
    <r>
      <rPr>
        <b/>
        <sz val="20"/>
        <color theme="5" tint="-0.499984740745262"/>
        <rFont val="Microsoft JhengHei"/>
        <family val="2"/>
      </rPr>
      <t>燒</t>
    </r>
    <phoneticPr fontId="4" type="noConversion"/>
  </si>
  <si>
    <r>
      <t>金針菇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豆腐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煮</t>
    </r>
    <phoneticPr fontId="4" type="noConversion"/>
  </si>
  <si>
    <r>
      <t>竹筍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排骨</t>
    </r>
    <phoneticPr fontId="4" type="noConversion"/>
  </si>
  <si>
    <r>
      <t>地瓜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炸</t>
    </r>
    <phoneticPr fontId="4" type="noConversion"/>
  </si>
  <si>
    <r>
      <t>芋頭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紫米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西米露</t>
    </r>
    <phoneticPr fontId="4" type="noConversion"/>
  </si>
  <si>
    <r>
      <t>肉丁</t>
    </r>
    <r>
      <rPr>
        <b/>
        <sz val="20"/>
        <color theme="5" tint="-0.499984740745262"/>
        <rFont val="Calibri"/>
        <family val="2"/>
      </rPr>
      <t>.</t>
    </r>
    <r>
      <rPr>
        <b/>
        <sz val="20"/>
        <color theme="5" tint="-0.499984740745262"/>
        <rFont val="Microsoft JhengHei"/>
        <family val="2"/>
      </rPr>
      <t>馬鈴薯</t>
    </r>
    <r>
      <rPr>
        <b/>
        <sz val="20"/>
        <color theme="5" tint="-0.499984740745262"/>
        <rFont val="Calibri"/>
        <family val="2"/>
      </rPr>
      <t>/</t>
    </r>
    <r>
      <rPr>
        <b/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</si>
  <si>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r>
      <rPr>
        <b/>
        <sz val="20"/>
        <color rgb="FF7030A0"/>
        <rFont val="Microsoft JhengHei"/>
        <family val="2"/>
      </rPr>
      <t>韭菜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絞肉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干丁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</si>
  <si>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大白菜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</si>
  <si>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麵條.</t>
    </r>
    <r>
      <rPr>
        <b/>
        <sz val="20"/>
        <color theme="5" tint="-0.499984740745262"/>
        <rFont val="Microsoft JhengHei"/>
        <family val="2"/>
      </rPr>
      <t>豬肉</t>
    </r>
    <r>
      <rPr>
        <b/>
        <sz val="20"/>
        <color theme="5" tint="-0.499984740745262"/>
        <rFont val="jf open 粉圓 1.0"/>
        <family val="2"/>
        <charset val="136"/>
      </rPr>
      <t>/炒</t>
    </r>
    <phoneticPr fontId="4" type="noConversion"/>
  </si>
  <si>
    <r>
      <t>翅</t>
    </r>
    <r>
      <rPr>
        <b/>
        <sz val="20"/>
        <color theme="5" tint="-0.499984740745262"/>
        <rFont val="Microsoft JhengHei"/>
        <family val="2"/>
        <charset val="136"/>
      </rPr>
      <t>小</t>
    </r>
    <r>
      <rPr>
        <b/>
        <sz val="20"/>
        <color theme="5" tint="-0.499984740745262"/>
        <rFont val="jf open 粉圓 1.0"/>
        <family val="2"/>
        <charset val="136"/>
      </rPr>
      <t>腿</t>
    </r>
    <r>
      <rPr>
        <b/>
        <sz val="20"/>
        <color theme="5" tint="-0.499984740745262"/>
        <rFont val="Calibri"/>
        <family val="2"/>
      </rPr>
      <t>x2/</t>
    </r>
    <r>
      <rPr>
        <b/>
        <sz val="20"/>
        <color theme="5" tint="-0.499984740745262"/>
        <rFont val="jf open 粉圓 1.0"/>
        <family val="2"/>
        <charset val="136"/>
      </rPr>
      <t>炸</t>
    </r>
    <phoneticPr fontId="4" type="noConversion"/>
  </si>
  <si>
    <r>
      <rPr>
        <b/>
        <sz val="20"/>
        <color rgb="FF7030A0"/>
        <rFont val="Microsoft JhengHei"/>
        <family val="2"/>
      </rPr>
      <t>貢丸</t>
    </r>
    <r>
      <rPr>
        <b/>
        <sz val="20"/>
        <color rgb="FF7030A0"/>
        <rFont val="Calibri"/>
        <family val="2"/>
      </rPr>
      <t>.</t>
    </r>
    <r>
      <rPr>
        <b/>
        <sz val="20"/>
        <color rgb="FF7030A0"/>
        <rFont val="jf open 粉圓 1.0"/>
        <family val="2"/>
        <charset val="136"/>
      </rPr>
      <t>時瓜</t>
    </r>
    <r>
      <rPr>
        <b/>
        <sz val="20"/>
        <color rgb="FF7030A0"/>
        <rFont val="Calibri"/>
        <family val="2"/>
      </rPr>
      <t>/</t>
    </r>
    <r>
      <rPr>
        <b/>
        <sz val="20"/>
        <color rgb="FF7030A0"/>
        <rFont val="jf open 粉圓 1.0"/>
        <family val="2"/>
        <charset val="136"/>
      </rPr>
      <t>炒</t>
    </r>
    <phoneticPr fontId="4" type="noConversion"/>
  </si>
  <si>
    <r>
      <t>玉米</t>
    </r>
    <r>
      <rPr>
        <b/>
        <sz val="20"/>
        <color rgb="FFFF6600"/>
        <rFont val="Calibri"/>
        <family val="2"/>
      </rPr>
      <t>.</t>
    </r>
    <r>
      <rPr>
        <b/>
        <sz val="20"/>
        <color rgb="FFFF6600"/>
        <rFont val="jf open 粉圓 1.0"/>
        <family val="2"/>
        <charset val="136"/>
      </rPr>
      <t>排骨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</si>
</sst>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5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48"/>
      <color theme="1"/>
      <name val="新細明體"/>
      <family val="2"/>
      <charset val="136"/>
      <scheme val="minor"/>
    </font>
    <font>
      <b/>
      <sz val="16"/>
      <color rgb="FF6600FF"/>
      <name val="jf open 粉圓 1.0"/>
      <family val="2"/>
      <charset val="136"/>
    </font>
    <font>
      <b/>
      <sz val="16"/>
      <color theme="5" tint="-0.499984740745262"/>
      <name val="jf open 粉圓 1.0"/>
      <family val="2"/>
      <charset val="136"/>
    </font>
    <font>
      <b/>
      <sz val="16"/>
      <color rgb="FF0066FF"/>
      <name val="jf open 粉圓 1.0"/>
      <family val="2"/>
      <charset val="136"/>
    </font>
    <font>
      <b/>
      <sz val="12"/>
      <color rgb="FF00CC00"/>
      <name val="jf open 粉圓 1.0"/>
      <family val="2"/>
      <charset val="136"/>
    </font>
    <font>
      <b/>
      <sz val="16"/>
      <color rgb="FFFF6600"/>
      <name val="jf open 粉圓 1.0"/>
      <family val="2"/>
      <charset val="136"/>
    </font>
    <font>
      <b/>
      <sz val="12"/>
      <color rgb="FF00B0F0"/>
      <name val="jf open 粉圓 1.0"/>
      <family val="2"/>
      <charset val="136"/>
    </font>
    <font>
      <b/>
      <sz val="48"/>
      <color theme="5" tint="-0.499984740745262"/>
      <name val="jf open 粉圓 1.0"/>
      <family val="2"/>
      <charset val="136"/>
    </font>
    <font>
      <b/>
      <sz val="20"/>
      <color rgb="FF006600"/>
      <name val="jf open 粉圓 1.0"/>
      <family val="2"/>
      <charset val="136"/>
    </font>
    <font>
      <sz val="10"/>
      <name val="jf open 粉圓 1.0"/>
      <family val="2"/>
      <charset val="136"/>
    </font>
    <font>
      <sz val="20"/>
      <color theme="5" tint="-0.499984740745262"/>
      <name val="jf open 粉圓 1.0"/>
      <family val="2"/>
      <charset val="136"/>
    </font>
    <font>
      <sz val="20"/>
      <color rgb="FFFF6600"/>
      <name val="jf open 粉圓 1.0"/>
      <family val="2"/>
      <charset val="136"/>
    </font>
    <font>
      <b/>
      <sz val="20"/>
      <color rgb="FF006666"/>
      <name val="jf open 粉圓 1.0"/>
      <family val="2"/>
      <charset val="136"/>
    </font>
    <font>
      <b/>
      <sz val="20"/>
      <color rgb="FF00CC00"/>
      <name val="jf open 粉圓 1.0"/>
      <family val="2"/>
      <charset val="136"/>
    </font>
    <font>
      <sz val="12"/>
      <color theme="1"/>
      <name val="jf open 粉圓 1.0"/>
      <family val="2"/>
      <charset val="136"/>
    </font>
    <font>
      <b/>
      <sz val="48"/>
      <color rgb="FF7030A0"/>
      <name val="jf open 粉圓 1.0"/>
      <family val="2"/>
      <charset val="136"/>
    </font>
    <font>
      <sz val="20"/>
      <color rgb="FF7030A0"/>
      <name val="jf open 粉圓 1.0"/>
      <family val="2"/>
      <charset val="136"/>
    </font>
    <font>
      <b/>
      <sz val="48"/>
      <color rgb="FF7030A0"/>
      <name val="Microsoft JhengHei"/>
      <family val="2"/>
    </font>
    <font>
      <sz val="20"/>
      <color rgb="FF7030A0"/>
      <name val="Microsoft JhengHei"/>
      <family val="2"/>
    </font>
    <font>
      <sz val="20"/>
      <color rgb="FF7030A0"/>
      <name val="Calibri"/>
      <family val="2"/>
    </font>
    <font>
      <b/>
      <sz val="48"/>
      <color rgb="FF7030A0"/>
      <name val="Microsoft JhengHei"/>
      <family val="2"/>
      <charset val="136"/>
    </font>
    <font>
      <b/>
      <sz val="48"/>
      <color theme="5" tint="-0.499984740745262"/>
      <name val="Microsoft JhengHei"/>
      <family val="2"/>
    </font>
    <font>
      <b/>
      <sz val="48"/>
      <color theme="5" tint="-0.499984740745262"/>
      <name val="Calibri"/>
      <family val="2"/>
    </font>
    <font>
      <sz val="20"/>
      <color theme="5" tint="-0.499984740745262"/>
      <name val="Microsoft JhengHei"/>
      <family val="2"/>
    </font>
    <font>
      <sz val="20"/>
      <color theme="5" tint="-0.499984740745262"/>
      <name val="Calibri"/>
      <family val="2"/>
    </font>
    <font>
      <sz val="20"/>
      <color theme="5" tint="-0.499984740745262"/>
      <name val="Microsoft JhengHei"/>
      <family val="2"/>
      <charset val="136"/>
    </font>
    <font>
      <b/>
      <sz val="48"/>
      <color theme="5" tint="-0.499984740745262"/>
      <name val="Microsoft JhengHei"/>
      <family val="2"/>
      <charset val="136"/>
    </font>
    <font>
      <b/>
      <sz val="48"/>
      <color rgb="FFFF6600"/>
      <name val="Microsoft JhengHei"/>
      <family val="2"/>
    </font>
    <font>
      <sz val="20"/>
      <color rgb="FFFF6600"/>
      <name val="Microsoft JhengHei"/>
      <family val="2"/>
    </font>
    <font>
      <sz val="20"/>
      <color rgb="FFFF6600"/>
      <name val="Calibri"/>
      <family val="2"/>
    </font>
    <font>
      <b/>
      <sz val="48"/>
      <color rgb="FFFF6600"/>
      <name val="Microsoft JhengHei"/>
      <family val="2"/>
      <charset val="136"/>
    </font>
    <font>
      <sz val="18"/>
      <color rgb="FFFF0000"/>
      <name val="Microsoft JhengHei"/>
      <family val="2"/>
    </font>
    <font>
      <sz val="18"/>
      <color rgb="FFFF0000"/>
      <name val="jf open 粉圓 1.0"/>
      <family val="2"/>
      <charset val="136"/>
    </font>
    <font>
      <b/>
      <sz val="20"/>
      <color theme="5" tint="-0.499984740745262"/>
      <name val="jf open 粉圓 1.0"/>
      <family val="2"/>
      <charset val="136"/>
    </font>
    <font>
      <b/>
      <sz val="20"/>
      <color theme="5" tint="-0.499984740745262"/>
      <name val="Calibri"/>
      <family val="2"/>
    </font>
    <font>
      <b/>
      <sz val="20"/>
      <color rgb="FF7030A0"/>
      <name val="jf open 粉圓 1.0"/>
      <family val="2"/>
      <charset val="136"/>
    </font>
    <font>
      <b/>
      <sz val="20"/>
      <color rgb="FF7030A0"/>
      <name val="Calibri"/>
      <family val="2"/>
    </font>
    <font>
      <b/>
      <sz val="20"/>
      <color rgb="FFFF6600"/>
      <name val="Microsoft JhengHei"/>
      <family val="2"/>
    </font>
    <font>
      <b/>
      <sz val="20"/>
      <color theme="1"/>
      <name val="新細明體"/>
      <family val="2"/>
      <charset val="136"/>
      <scheme val="minor"/>
    </font>
    <font>
      <b/>
      <sz val="20"/>
      <color rgb="FF7030A0"/>
      <name val="Microsoft JhengHei"/>
      <family val="2"/>
    </font>
    <font>
      <b/>
      <sz val="20"/>
      <color rgb="FFFF6600"/>
      <name val="jf open 粉圓 1.0"/>
      <family val="2"/>
      <charset val="136"/>
    </font>
    <font>
      <b/>
      <sz val="20"/>
      <color rgb="FFFF6600"/>
      <name val="Calibri"/>
      <family val="2"/>
    </font>
    <font>
      <b/>
      <sz val="20"/>
      <color theme="5" tint="-0.499984740745262"/>
      <name val="Microsoft JhengHei"/>
      <family val="2"/>
    </font>
    <font>
      <b/>
      <sz val="20"/>
      <color theme="5" tint="-0.499984740745262"/>
      <name val="Microsoft JhengHei"/>
      <family val="2"/>
      <charset val="136"/>
    </font>
    <font>
      <b/>
      <sz val="18"/>
      <name val="標楷體"/>
      <family val="4"/>
      <charset val="136"/>
    </font>
    <font>
      <b/>
      <sz val="18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176" fontId="5" fillId="0" borderId="5" xfId="1" applyNumberFormat="1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2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textRotation="255"/>
    </xf>
    <xf numFmtId="0" fontId="16" fillId="0" borderId="5" xfId="1" applyFont="1" applyBorder="1" applyAlignment="1">
      <alignment horizontal="center" vertical="center"/>
    </xf>
    <xf numFmtId="176" fontId="17" fillId="0" borderId="5" xfId="1" applyNumberFormat="1" applyFont="1" applyBorder="1" applyAlignment="1">
      <alignment horizontal="center" vertical="center" wrapText="1" shrinkToFit="1"/>
    </xf>
    <xf numFmtId="0" fontId="25" fillId="0" borderId="0" xfId="0" applyFont="1">
      <alignment vertical="center"/>
    </xf>
    <xf numFmtId="177" fontId="5" fillId="0" borderId="5" xfId="1" applyNumberFormat="1" applyFont="1" applyBorder="1" applyAlignment="1">
      <alignment horizontal="center" vertical="center" wrapText="1" shrinkToFit="1"/>
    </xf>
    <xf numFmtId="0" fontId="22" fillId="0" borderId="8" xfId="1" applyFont="1" applyBorder="1" applyAlignment="1">
      <alignment horizontal="center" vertical="center" shrinkToFit="1"/>
    </xf>
    <xf numFmtId="0" fontId="22" fillId="0" borderId="3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0" fontId="28" fillId="0" borderId="1" xfId="1" applyFont="1" applyBorder="1" applyAlignment="1">
      <alignment horizontal="center" vertical="center" shrinkToFit="1"/>
    </xf>
    <xf numFmtId="0" fontId="21" fillId="0" borderId="3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shrinkToFit="1"/>
    </xf>
    <xf numFmtId="0" fontId="18" fillId="0" borderId="10" xfId="1" applyFont="1" applyBorder="1" applyAlignment="1">
      <alignment horizontal="center" vertical="center" shrinkToFit="1"/>
    </xf>
    <xf numFmtId="0" fontId="28" fillId="0" borderId="10" xfId="1" applyFont="1" applyBorder="1" applyAlignment="1">
      <alignment horizontal="center" vertical="center" shrinkToFit="1"/>
    </xf>
    <xf numFmtId="0" fontId="31" fillId="0" borderId="1" xfId="1" applyFont="1" applyBorder="1" applyAlignment="1">
      <alignment horizontal="center" vertical="center" shrinkToFit="1"/>
    </xf>
    <xf numFmtId="0" fontId="28" fillId="0" borderId="2" xfId="1" applyFont="1" applyBorder="1" applyAlignment="1">
      <alignment horizontal="center" vertical="center" shrinkToFit="1"/>
    </xf>
    <xf numFmtId="0" fontId="31" fillId="0" borderId="10" xfId="1" applyFont="1" applyBorder="1" applyAlignment="1">
      <alignment horizontal="center" vertical="center" shrinkToFit="1"/>
    </xf>
    <xf numFmtId="0" fontId="32" fillId="0" borderId="1" xfId="1" applyFont="1" applyBorder="1" applyAlignment="1">
      <alignment horizontal="center" vertical="center" shrinkToFit="1"/>
    </xf>
    <xf numFmtId="0" fontId="32" fillId="0" borderId="2" xfId="1" applyFont="1" applyBorder="1" applyAlignment="1">
      <alignment horizontal="center" vertical="center" shrinkToFit="1"/>
    </xf>
    <xf numFmtId="0" fontId="32" fillId="0" borderId="10" xfId="1" applyFont="1" applyBorder="1" applyAlignment="1">
      <alignment horizontal="center" vertical="center" shrinkToFit="1"/>
    </xf>
    <xf numFmtId="0" fontId="37" fillId="0" borderId="2" xfId="1" applyFont="1" applyBorder="1" applyAlignment="1">
      <alignment horizontal="center" vertical="center" shrinkToFit="1"/>
    </xf>
    <xf numFmtId="0" fontId="38" fillId="0" borderId="2" xfId="1" applyFont="1" applyBorder="1" applyAlignment="1">
      <alignment horizontal="center" vertical="center" shrinkToFit="1"/>
    </xf>
    <xf numFmtId="0" fontId="41" fillId="0" borderId="2" xfId="1" applyFont="1" applyBorder="1" applyAlignment="1">
      <alignment horizontal="center" vertical="center" shrinkToFit="1"/>
    </xf>
    <xf numFmtId="0" fontId="39" fillId="0" borderId="3" xfId="1" applyFont="1" applyBorder="1" applyAlignment="1">
      <alignment horizontal="center" vertical="center" shrinkToFit="1"/>
    </xf>
    <xf numFmtId="0" fontId="38" fillId="0" borderId="10" xfId="1" applyFont="1" applyBorder="1" applyAlignment="1">
      <alignment horizontal="center" vertical="center" shrinkToFit="1"/>
    </xf>
    <xf numFmtId="0" fontId="41" fillId="0" borderId="10" xfId="1" applyFont="1" applyBorder="1" applyAlignment="1">
      <alignment horizontal="center" vertical="center" shrinkToFit="1"/>
    </xf>
    <xf numFmtId="0" fontId="31" fillId="0" borderId="2" xfId="1" applyFont="1" applyBorder="1" applyAlignment="1">
      <alignment horizontal="center" vertical="center" shrinkToFit="1"/>
    </xf>
    <xf numFmtId="0" fontId="39" fillId="0" borderId="8" xfId="1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 shrinkToFit="1"/>
    </xf>
    <xf numFmtId="0" fontId="44" fillId="0" borderId="3" xfId="1" applyFont="1" applyBorder="1" applyAlignment="1">
      <alignment horizontal="center" vertical="center" shrinkToFit="1"/>
    </xf>
    <xf numFmtId="0" fontId="46" fillId="0" borderId="3" xfId="1" applyFont="1" applyBorder="1" applyAlignment="1">
      <alignment horizontal="center" vertical="center" shrinkToFit="1"/>
    </xf>
    <xf numFmtId="0" fontId="48" fillId="0" borderId="8" xfId="1" applyFont="1" applyBorder="1" applyAlignment="1">
      <alignment horizontal="center" vertical="center" shrinkToFit="1"/>
    </xf>
    <xf numFmtId="0" fontId="49" fillId="0" borderId="0" xfId="0" applyFont="1">
      <alignment vertical="center"/>
    </xf>
    <xf numFmtId="0" fontId="51" fillId="0" borderId="3" xfId="1" applyFont="1" applyBorder="1" applyAlignment="1">
      <alignment horizontal="center" vertical="center" shrinkToFit="1"/>
    </xf>
    <xf numFmtId="0" fontId="51" fillId="0" borderId="8" xfId="1" applyFont="1" applyBorder="1" applyAlignment="1">
      <alignment horizontal="center" vertical="center" shrinkToFit="1"/>
    </xf>
    <xf numFmtId="0" fontId="48" fillId="0" borderId="3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178" fontId="8" fillId="2" borderId="1" xfId="1" applyNumberFormat="1" applyFont="1" applyFill="1" applyBorder="1" applyAlignment="1">
      <alignment horizontal="center" vertical="center" shrinkToFit="1"/>
    </xf>
    <xf numFmtId="178" fontId="8" fillId="2" borderId="3" xfId="1" applyNumberFormat="1" applyFont="1" applyFill="1" applyBorder="1" applyAlignment="1">
      <alignment horizontal="center" vertical="center" shrinkToFit="1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176" fontId="20" fillId="2" borderId="2" xfId="1" applyNumberFormat="1" applyFont="1" applyFill="1" applyBorder="1" applyAlignment="1">
      <alignment horizontal="center" vertical="center"/>
    </xf>
    <xf numFmtId="176" fontId="20" fillId="2" borderId="3" xfId="1" applyNumberFormat="1" applyFont="1" applyFill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3" xfId="1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9" fontId="8" fillId="2" borderId="2" xfId="1" applyNumberFormat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wrapText="1"/>
    </xf>
    <xf numFmtId="0" fontId="19" fillId="2" borderId="8" xfId="1" applyFont="1" applyFill="1" applyBorder="1" applyAlignment="1">
      <alignment horizontal="center" vertical="center" wrapText="1"/>
    </xf>
    <xf numFmtId="176" fontId="20" fillId="2" borderId="8" xfId="1" applyNumberFormat="1" applyFont="1" applyFill="1" applyBorder="1" applyAlignment="1">
      <alignment horizontal="center" vertical="center"/>
    </xf>
    <xf numFmtId="176" fontId="3" fillId="2" borderId="8" xfId="1" applyNumberFormat="1" applyFont="1" applyFill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 shrinkToFit="1"/>
    </xf>
    <xf numFmtId="0" fontId="23" fillId="2" borderId="2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176" fontId="3" fillId="2" borderId="10" xfId="1" applyNumberFormat="1" applyFont="1" applyFill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42" fillId="2" borderId="2" xfId="1" applyNumberFormat="1" applyFont="1" applyFill="1" applyBorder="1" applyAlignment="1">
      <alignment horizontal="center" vertical="center" textRotation="255"/>
    </xf>
    <xf numFmtId="176" fontId="43" fillId="2" borderId="3" xfId="1" applyNumberFormat="1" applyFont="1" applyFill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8" fontId="8" fillId="2" borderId="10" xfId="1" applyNumberFormat="1" applyFont="1" applyFill="1" applyBorder="1" applyAlignment="1">
      <alignment horizontal="center" vertical="center" shrinkToFit="1"/>
    </xf>
    <xf numFmtId="179" fontId="8" fillId="2" borderId="10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3" fillId="2" borderId="10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176" fontId="20" fillId="2" borderId="10" xfId="1" applyNumberFormat="1" applyFont="1" applyFill="1" applyBorder="1" applyAlignment="1">
      <alignment horizontal="center" vertical="center"/>
    </xf>
    <xf numFmtId="176" fontId="42" fillId="2" borderId="1" xfId="1" applyNumberFormat="1" applyFont="1" applyFill="1" applyBorder="1" applyAlignment="1">
      <alignment horizontal="center" vertical="center" textRotation="255"/>
    </xf>
    <xf numFmtId="176" fontId="43" fillId="2" borderId="1" xfId="1" applyNumberFormat="1" applyFont="1" applyFill="1" applyBorder="1" applyAlignment="1">
      <alignment horizontal="center" vertical="center" textRotation="255"/>
    </xf>
    <xf numFmtId="178" fontId="55" fillId="2" borderId="1" xfId="1" applyNumberFormat="1" applyFont="1" applyFill="1" applyBorder="1" applyAlignment="1">
      <alignment horizontal="center" vertical="center" shrinkToFit="1"/>
    </xf>
    <xf numFmtId="178" fontId="55" fillId="2" borderId="3" xfId="1" applyNumberFormat="1" applyFont="1" applyFill="1" applyBorder="1" applyAlignment="1">
      <alignment horizontal="center" vertical="center" shrinkToFit="1"/>
    </xf>
    <xf numFmtId="179" fontId="55" fillId="2" borderId="2" xfId="1" applyNumberFormat="1" applyFont="1" applyFill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179" fontId="55" fillId="2" borderId="1" xfId="1" applyNumberFormat="1" applyFont="1" applyFill="1" applyBorder="1" applyAlignment="1">
      <alignment horizontal="center" vertical="center"/>
    </xf>
    <xf numFmtId="178" fontId="55" fillId="2" borderId="10" xfId="1" applyNumberFormat="1" applyFont="1" applyFill="1" applyBorder="1" applyAlignment="1">
      <alignment horizontal="center" vertical="center" shrinkToFit="1"/>
    </xf>
    <xf numFmtId="179" fontId="55" fillId="2" borderId="10" xfId="1" applyNumberFormat="1" applyFont="1" applyFill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 shrinkToFit="1"/>
    </xf>
    <xf numFmtId="0" fontId="46" fillId="0" borderId="3" xfId="1" applyFont="1" applyFill="1" applyBorder="1" applyAlignment="1">
      <alignment horizontal="center" vertical="center" shrinkToFit="1"/>
    </xf>
    <xf numFmtId="0" fontId="28" fillId="0" borderId="1" xfId="1" applyFont="1" applyFill="1" applyBorder="1" applyAlignment="1">
      <alignment horizontal="center" vertical="center" shrinkToFit="1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CCFFFF"/>
      <color rgb="FFFF3399"/>
      <color rgb="FFFF0066"/>
      <color rgb="FFFF00FF"/>
      <color rgb="FF006666"/>
      <color rgb="FF006600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DB46A52C-ACCB-44E7-AC8B-FAFF4D2B5BFB}"/>
            </a:ext>
          </a:extLst>
        </xdr:cNvPr>
        <xdr:cNvSpPr txBox="1"/>
      </xdr:nvSpPr>
      <xdr:spPr>
        <a:xfrm>
          <a:off x="124510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1493520</xdr:colOff>
      <xdr:row>0</xdr:row>
      <xdr:rowOff>87239</xdr:rowOff>
    </xdr:from>
    <xdr:ext cx="682752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4307A085-4E2D-46BB-AF89-3A595EAE5DC0}"/>
            </a:ext>
          </a:extLst>
        </xdr:cNvPr>
        <xdr:cNvSpPr/>
      </xdr:nvSpPr>
      <xdr:spPr>
        <a:xfrm>
          <a:off x="2171700" y="87239"/>
          <a:ext cx="682752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113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5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A14608A0-AF5F-47D2-AC0D-F3ADF65C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12</xdr:col>
      <xdr:colOff>309172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8E366CEA-1B0D-494A-BB18-B88ABB0CF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5240" y="185023"/>
          <a:ext cx="3524812" cy="42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2511542-3A22-49AB-BC89-ECC5DFE1BF88}"/>
            </a:ext>
          </a:extLst>
        </xdr:cNvPr>
        <xdr:cNvSpPr txBox="1"/>
      </xdr:nvSpPr>
      <xdr:spPr>
        <a:xfrm>
          <a:off x="144703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1493520</xdr:colOff>
      <xdr:row>0</xdr:row>
      <xdr:rowOff>87239</xdr:rowOff>
    </xdr:from>
    <xdr:ext cx="682752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F0B47212-5610-4D33-8256-D59159AF271A}"/>
            </a:ext>
          </a:extLst>
        </xdr:cNvPr>
        <xdr:cNvSpPr/>
      </xdr:nvSpPr>
      <xdr:spPr>
        <a:xfrm>
          <a:off x="2179320" y="87239"/>
          <a:ext cx="682752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113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5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72F906AB-2EEC-4761-8584-6513F94E5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12</xdr:col>
      <xdr:colOff>309172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56E2F852-D153-4CE3-BEB6-84B79F70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5720" y="185023"/>
          <a:ext cx="3524812" cy="42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view="pageBreakPreview" topLeftCell="A34" zoomScale="70" zoomScaleSheetLayoutView="70" workbookViewId="0">
      <selection activeCell="E39" sqref="E39"/>
    </sheetView>
  </sheetViews>
  <sheetFormatPr defaultRowHeight="27.75"/>
  <cols>
    <col min="1" max="1" width="6.25" style="2" customWidth="1"/>
    <col min="2" max="2" width="3.625" style="1" customWidth="1"/>
    <col min="3" max="3" width="27.5" style="10" customWidth="1"/>
    <col min="4" max="4" width="38.875" style="10" customWidth="1"/>
    <col min="5" max="6" width="37.625" style="10" customWidth="1"/>
    <col min="7" max="7" width="11.5" style="10" customWidth="1"/>
    <col min="8" max="8" width="32" style="10" customWidth="1"/>
    <col min="9" max="9" width="4.625" style="10" customWidth="1"/>
    <col min="10" max="14" width="4.625" customWidth="1"/>
  </cols>
  <sheetData>
    <row r="1" spans="1:14" ht="88.15" customHeight="1" thickBo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31.9" customHeight="1" thickBot="1">
      <c r="A2" s="50" t="s">
        <v>0</v>
      </c>
      <c r="B2" s="51"/>
      <c r="C2" s="5" t="s">
        <v>1</v>
      </c>
      <c r="D2" s="6" t="s">
        <v>2</v>
      </c>
      <c r="E2" s="52" t="s">
        <v>3</v>
      </c>
      <c r="F2" s="53"/>
      <c r="G2" s="7" t="s">
        <v>4</v>
      </c>
      <c r="H2" s="8" t="s">
        <v>5</v>
      </c>
      <c r="I2" s="9" t="s">
        <v>15</v>
      </c>
      <c r="J2" s="3" t="s">
        <v>13</v>
      </c>
      <c r="K2" s="3" t="s">
        <v>14</v>
      </c>
      <c r="L2" s="3" t="s">
        <v>6</v>
      </c>
      <c r="M2" s="3" t="s">
        <v>7</v>
      </c>
      <c r="N2" s="11" t="s">
        <v>8</v>
      </c>
    </row>
    <row r="3" spans="1:14" s="4" customFormat="1" ht="55.15" customHeight="1">
      <c r="A3" s="54">
        <v>45413</v>
      </c>
      <c r="B3" s="56" t="s">
        <v>9</v>
      </c>
      <c r="C3" s="26" t="s">
        <v>187</v>
      </c>
      <c r="D3" s="14" t="s">
        <v>98</v>
      </c>
      <c r="E3" s="15" t="s">
        <v>35</v>
      </c>
      <c r="F3" s="16" t="s">
        <v>21</v>
      </c>
      <c r="G3" s="58" t="s">
        <v>18</v>
      </c>
      <c r="H3" s="30" t="s">
        <v>185</v>
      </c>
      <c r="I3" s="60"/>
      <c r="J3" s="62">
        <v>6.6</v>
      </c>
      <c r="K3" s="62">
        <v>2.6</v>
      </c>
      <c r="L3" s="62">
        <v>2.2000000000000002</v>
      </c>
      <c r="M3" s="62">
        <v>3</v>
      </c>
      <c r="N3" s="64">
        <f>J3*70+K3*75+L3*25+M3*45</f>
        <v>847</v>
      </c>
    </row>
    <row r="4" spans="1:14" s="1" customFormat="1" ht="21" customHeight="1">
      <c r="A4" s="55"/>
      <c r="B4" s="57"/>
      <c r="C4" s="17" t="s">
        <v>188</v>
      </c>
      <c r="D4" s="17" t="s">
        <v>99</v>
      </c>
      <c r="E4" s="18" t="s">
        <v>40</v>
      </c>
      <c r="F4" s="18" t="s">
        <v>22</v>
      </c>
      <c r="G4" s="59"/>
      <c r="H4" s="13" t="s">
        <v>136</v>
      </c>
      <c r="I4" s="61"/>
      <c r="J4" s="63"/>
      <c r="K4" s="63"/>
      <c r="L4" s="63"/>
      <c r="M4" s="63"/>
      <c r="N4" s="65"/>
    </row>
    <row r="5" spans="1:14" s="4" customFormat="1" ht="55.15" customHeight="1">
      <c r="A5" s="54">
        <f>A3+1</f>
        <v>45414</v>
      </c>
      <c r="B5" s="66" t="s">
        <v>10</v>
      </c>
      <c r="C5" s="14" t="s">
        <v>170</v>
      </c>
      <c r="D5" s="26" t="s">
        <v>65</v>
      </c>
      <c r="E5" s="16" t="s">
        <v>48</v>
      </c>
      <c r="F5" s="16" t="s">
        <v>62</v>
      </c>
      <c r="G5" s="67" t="s">
        <v>17</v>
      </c>
      <c r="H5" s="31" t="s">
        <v>137</v>
      </c>
      <c r="I5" s="60"/>
      <c r="J5" s="62">
        <v>6.2</v>
      </c>
      <c r="K5" s="62">
        <v>2.7</v>
      </c>
      <c r="L5" s="62">
        <v>2.2999999999999998</v>
      </c>
      <c r="M5" s="62">
        <v>2.8</v>
      </c>
      <c r="N5" s="64">
        <f>J5*70+K5*75+L5*25+M5*45</f>
        <v>820</v>
      </c>
    </row>
    <row r="6" spans="1:14" s="1" customFormat="1" ht="21" customHeight="1">
      <c r="A6" s="55"/>
      <c r="B6" s="57"/>
      <c r="C6" s="17" t="s">
        <v>186</v>
      </c>
      <c r="D6" s="17" t="s">
        <v>64</v>
      </c>
      <c r="E6" s="18" t="s">
        <v>118</v>
      </c>
      <c r="F6" s="18" t="s">
        <v>63</v>
      </c>
      <c r="G6" s="68"/>
      <c r="H6" s="32" t="s">
        <v>138</v>
      </c>
      <c r="I6" s="61"/>
      <c r="J6" s="63"/>
      <c r="K6" s="63"/>
      <c r="L6" s="63"/>
      <c r="M6" s="63"/>
      <c r="N6" s="65"/>
    </row>
    <row r="7" spans="1:14" s="4" customFormat="1" ht="55.15" customHeight="1">
      <c r="A7" s="54">
        <f>A5+1</f>
        <v>45415</v>
      </c>
      <c r="B7" s="66" t="s">
        <v>11</v>
      </c>
      <c r="C7" s="19" t="s">
        <v>202</v>
      </c>
      <c r="D7" s="27" t="s">
        <v>116</v>
      </c>
      <c r="E7" s="24" t="s">
        <v>46</v>
      </c>
      <c r="F7" s="20" t="s">
        <v>67</v>
      </c>
      <c r="G7" s="67" t="s">
        <v>17</v>
      </c>
      <c r="H7" s="30" t="s">
        <v>227</v>
      </c>
      <c r="I7" s="60"/>
      <c r="J7" s="62">
        <v>7</v>
      </c>
      <c r="K7" s="62">
        <v>2.6</v>
      </c>
      <c r="L7" s="62">
        <v>2.2000000000000002</v>
      </c>
      <c r="M7" s="62">
        <v>3</v>
      </c>
      <c r="N7" s="64">
        <f>J7*70+K7*75+L7*25+M7*45</f>
        <v>875</v>
      </c>
    </row>
    <row r="8" spans="1:14" s="1" customFormat="1" ht="21" customHeight="1" thickBot="1">
      <c r="A8" s="55"/>
      <c r="B8" s="57"/>
      <c r="C8" s="17" t="s">
        <v>204</v>
      </c>
      <c r="D8" s="17" t="s">
        <v>83</v>
      </c>
      <c r="E8" s="18" t="s">
        <v>47</v>
      </c>
      <c r="F8" s="18" t="s">
        <v>50</v>
      </c>
      <c r="G8" s="69"/>
      <c r="H8" s="12" t="s">
        <v>228</v>
      </c>
      <c r="I8" s="70"/>
      <c r="J8" s="71"/>
      <c r="K8" s="71"/>
      <c r="L8" s="71"/>
      <c r="M8" s="71"/>
      <c r="N8" s="72"/>
    </row>
    <row r="9" spans="1:14" s="4" customFormat="1" ht="55.15" customHeight="1" thickTop="1">
      <c r="A9" s="87">
        <v>45418</v>
      </c>
      <c r="B9" s="88" t="s">
        <v>12</v>
      </c>
      <c r="C9" s="21" t="s">
        <v>171</v>
      </c>
      <c r="D9" s="28" t="s">
        <v>70</v>
      </c>
      <c r="E9" s="22" t="s">
        <v>129</v>
      </c>
      <c r="F9" s="22" t="s">
        <v>189</v>
      </c>
      <c r="G9" s="90" t="s">
        <v>19</v>
      </c>
      <c r="H9" s="33" t="s">
        <v>139</v>
      </c>
      <c r="I9" s="92"/>
      <c r="J9" s="79">
        <v>6.2</v>
      </c>
      <c r="K9" s="79">
        <v>2.7</v>
      </c>
      <c r="L9" s="79">
        <v>2.2999999999999998</v>
      </c>
      <c r="M9" s="79">
        <v>2.8</v>
      </c>
      <c r="N9" s="80">
        <f>J9*70+K9*75+L9*25+M9*45</f>
        <v>820</v>
      </c>
    </row>
    <row r="10" spans="1:14" s="1" customFormat="1" ht="21" customHeight="1">
      <c r="A10" s="54"/>
      <c r="B10" s="89"/>
      <c r="C10" s="37" t="s">
        <v>180</v>
      </c>
      <c r="D10" s="37" t="s">
        <v>71</v>
      </c>
      <c r="E10" s="38" t="s">
        <v>130</v>
      </c>
      <c r="F10" s="38" t="s">
        <v>190</v>
      </c>
      <c r="G10" s="91"/>
      <c r="H10" s="39" t="s">
        <v>140</v>
      </c>
      <c r="I10" s="74"/>
      <c r="J10" s="75"/>
      <c r="K10" s="75"/>
      <c r="L10" s="75"/>
      <c r="M10" s="75"/>
      <c r="N10" s="81"/>
    </row>
    <row r="11" spans="1:14" s="4" customFormat="1" ht="55.15" customHeight="1">
      <c r="A11" s="76">
        <v>45418</v>
      </c>
      <c r="B11" s="66" t="s">
        <v>12</v>
      </c>
      <c r="C11" s="19" t="s">
        <v>171</v>
      </c>
      <c r="D11" s="27" t="s">
        <v>229</v>
      </c>
      <c r="E11" s="24" t="s">
        <v>129</v>
      </c>
      <c r="F11" s="24" t="s">
        <v>189</v>
      </c>
      <c r="G11" s="77" t="s">
        <v>19</v>
      </c>
      <c r="H11" s="30" t="s">
        <v>139</v>
      </c>
      <c r="I11" s="60"/>
      <c r="J11" s="62">
        <v>6.2</v>
      </c>
      <c r="K11" s="62">
        <v>2.7</v>
      </c>
      <c r="L11" s="62">
        <v>2.2999999999999998</v>
      </c>
      <c r="M11" s="62">
        <v>2.8</v>
      </c>
      <c r="N11" s="64">
        <f>J11*70+K11*75+L11*25+M11*45</f>
        <v>820</v>
      </c>
    </row>
    <row r="12" spans="1:14" s="1" customFormat="1" ht="21" customHeight="1">
      <c r="A12" s="55"/>
      <c r="B12" s="57"/>
      <c r="C12" s="17" t="s">
        <v>180</v>
      </c>
      <c r="D12" s="17" t="s">
        <v>230</v>
      </c>
      <c r="E12" s="18" t="s">
        <v>130</v>
      </c>
      <c r="F12" s="18" t="s">
        <v>190</v>
      </c>
      <c r="G12" s="78"/>
      <c r="H12" s="13" t="s">
        <v>140</v>
      </c>
      <c r="I12" s="61"/>
      <c r="J12" s="63"/>
      <c r="K12" s="63"/>
      <c r="L12" s="63"/>
      <c r="M12" s="63"/>
      <c r="N12" s="65"/>
    </row>
    <row r="13" spans="1:14" s="4" customFormat="1" ht="55.15" customHeight="1">
      <c r="A13" s="54">
        <f>A11+1</f>
        <v>45419</v>
      </c>
      <c r="B13" s="56" t="s">
        <v>16</v>
      </c>
      <c r="C13" s="14" t="s">
        <v>205</v>
      </c>
      <c r="D13" s="26" t="s">
        <v>72</v>
      </c>
      <c r="E13" s="16" t="s">
        <v>113</v>
      </c>
      <c r="F13" s="16" t="s">
        <v>112</v>
      </c>
      <c r="G13" s="73" t="s">
        <v>17</v>
      </c>
      <c r="H13" s="31" t="s">
        <v>141</v>
      </c>
      <c r="I13" s="74"/>
      <c r="J13" s="75">
        <v>6.4</v>
      </c>
      <c r="K13" s="75">
        <v>2.7</v>
      </c>
      <c r="L13" s="75">
        <v>2.2999999999999998</v>
      </c>
      <c r="M13" s="75">
        <v>3</v>
      </c>
      <c r="N13" s="64">
        <f>J13*70+K13*75+L13*25+M13*45</f>
        <v>843</v>
      </c>
    </row>
    <row r="14" spans="1:14" s="1" customFormat="1" ht="21" customHeight="1">
      <c r="A14" s="55"/>
      <c r="B14" s="57"/>
      <c r="C14" s="17" t="s">
        <v>203</v>
      </c>
      <c r="D14" s="17" t="s">
        <v>237</v>
      </c>
      <c r="E14" s="18" t="s">
        <v>114</v>
      </c>
      <c r="F14" s="18" t="s">
        <v>115</v>
      </c>
      <c r="G14" s="68"/>
      <c r="H14" s="13" t="s">
        <v>209</v>
      </c>
      <c r="I14" s="61"/>
      <c r="J14" s="63"/>
      <c r="K14" s="63"/>
      <c r="L14" s="63"/>
      <c r="M14" s="63"/>
      <c r="N14" s="65"/>
    </row>
    <row r="15" spans="1:14" s="4" customFormat="1" ht="55.15" customHeight="1">
      <c r="A15" s="54">
        <f>A13+1</f>
        <v>45420</v>
      </c>
      <c r="B15" s="56" t="s">
        <v>9</v>
      </c>
      <c r="C15" s="14" t="s">
        <v>194</v>
      </c>
      <c r="D15" s="26" t="s">
        <v>91</v>
      </c>
      <c r="E15" s="16" t="s">
        <v>109</v>
      </c>
      <c r="F15" s="16" t="s">
        <v>31</v>
      </c>
      <c r="G15" s="58" t="s">
        <v>18</v>
      </c>
      <c r="H15" s="30" t="s">
        <v>225</v>
      </c>
      <c r="I15" s="60"/>
      <c r="J15" s="62">
        <v>6.6</v>
      </c>
      <c r="K15" s="62">
        <v>2.7</v>
      </c>
      <c r="L15" s="62">
        <v>2.2999999999999998</v>
      </c>
      <c r="M15" s="62">
        <v>2.8</v>
      </c>
      <c r="N15" s="64">
        <f>J15*70+K15*75+L15*25+M15*45</f>
        <v>848</v>
      </c>
    </row>
    <row r="16" spans="1:14" s="1" customFormat="1" ht="21" customHeight="1">
      <c r="A16" s="55"/>
      <c r="B16" s="57"/>
      <c r="C16" s="17" t="s">
        <v>195</v>
      </c>
      <c r="D16" s="17" t="s">
        <v>73</v>
      </c>
      <c r="E16" s="18" t="s">
        <v>53</v>
      </c>
      <c r="F16" s="18" t="s">
        <v>32</v>
      </c>
      <c r="G16" s="59"/>
      <c r="H16" s="13" t="s">
        <v>226</v>
      </c>
      <c r="I16" s="61"/>
      <c r="J16" s="63"/>
      <c r="K16" s="63"/>
      <c r="L16" s="63"/>
      <c r="M16" s="63"/>
      <c r="N16" s="65"/>
    </row>
    <row r="17" spans="1:14" s="4" customFormat="1" ht="55.15" customHeight="1">
      <c r="A17" s="54">
        <f>A15+1</f>
        <v>45421</v>
      </c>
      <c r="B17" s="66" t="s">
        <v>10</v>
      </c>
      <c r="C17" s="14" t="s">
        <v>179</v>
      </c>
      <c r="D17" s="26" t="s">
        <v>74</v>
      </c>
      <c r="E17" s="23" t="s">
        <v>214</v>
      </c>
      <c r="F17" s="16" t="s">
        <v>54</v>
      </c>
      <c r="G17" s="67" t="s">
        <v>17</v>
      </c>
      <c r="H17" s="31" t="s">
        <v>142</v>
      </c>
      <c r="I17" s="60"/>
      <c r="J17" s="62">
        <v>6.6</v>
      </c>
      <c r="K17" s="62">
        <v>2.5</v>
      </c>
      <c r="L17" s="62">
        <v>2.2000000000000002</v>
      </c>
      <c r="M17" s="62">
        <v>3</v>
      </c>
      <c r="N17" s="64">
        <f>J17*70+K17*75+L17*25+M17*45</f>
        <v>839.5</v>
      </c>
    </row>
    <row r="18" spans="1:14" s="1" customFormat="1" ht="21" customHeight="1">
      <c r="A18" s="55"/>
      <c r="B18" s="57"/>
      <c r="C18" s="17" t="s">
        <v>182</v>
      </c>
      <c r="D18" s="17" t="s">
        <v>75</v>
      </c>
      <c r="E18" s="18" t="s">
        <v>215</v>
      </c>
      <c r="F18" s="18" t="s">
        <v>55</v>
      </c>
      <c r="G18" s="68"/>
      <c r="H18" s="13" t="s">
        <v>143</v>
      </c>
      <c r="I18" s="61"/>
      <c r="J18" s="63"/>
      <c r="K18" s="63"/>
      <c r="L18" s="63"/>
      <c r="M18" s="63"/>
      <c r="N18" s="65"/>
    </row>
    <row r="19" spans="1:14" s="4" customFormat="1" ht="55.15" customHeight="1">
      <c r="A19" s="54">
        <f>A17+1</f>
        <v>45422</v>
      </c>
      <c r="B19" s="66" t="s">
        <v>11</v>
      </c>
      <c r="C19" s="19" t="s">
        <v>205</v>
      </c>
      <c r="D19" s="29" t="s">
        <v>76</v>
      </c>
      <c r="E19" s="24" t="s">
        <v>127</v>
      </c>
      <c r="F19" s="24" t="s">
        <v>49</v>
      </c>
      <c r="G19" s="67" t="s">
        <v>17</v>
      </c>
      <c r="H19" s="30" t="s">
        <v>144</v>
      </c>
      <c r="I19" s="60"/>
      <c r="J19" s="62">
        <v>6.6</v>
      </c>
      <c r="K19" s="62">
        <v>2.7</v>
      </c>
      <c r="L19" s="62">
        <v>2</v>
      </c>
      <c r="M19" s="62">
        <v>2.9</v>
      </c>
      <c r="N19" s="64">
        <f>J19*70+K19*75+L19*25+M19*45</f>
        <v>845</v>
      </c>
    </row>
    <row r="20" spans="1:14" s="1" customFormat="1" ht="21" customHeight="1" thickBot="1">
      <c r="A20" s="55"/>
      <c r="B20" s="57"/>
      <c r="C20" s="17" t="s">
        <v>203</v>
      </c>
      <c r="D20" s="17" t="s">
        <v>77</v>
      </c>
      <c r="E20" s="18" t="s">
        <v>128</v>
      </c>
      <c r="F20" s="18" t="s">
        <v>57</v>
      </c>
      <c r="G20" s="69"/>
      <c r="H20" s="12" t="s">
        <v>145</v>
      </c>
      <c r="I20" s="70"/>
      <c r="J20" s="71"/>
      <c r="K20" s="71"/>
      <c r="L20" s="71"/>
      <c r="M20" s="71"/>
      <c r="N20" s="72"/>
    </row>
    <row r="21" spans="1:14" s="4" customFormat="1" ht="55.15" customHeight="1" thickTop="1">
      <c r="A21" s="87">
        <v>45425</v>
      </c>
      <c r="B21" s="88" t="s">
        <v>12</v>
      </c>
      <c r="C21" s="21" t="s">
        <v>175</v>
      </c>
      <c r="D21" s="21" t="s">
        <v>100</v>
      </c>
      <c r="E21" s="22" t="s">
        <v>24</v>
      </c>
      <c r="F21" s="22" t="s">
        <v>60</v>
      </c>
      <c r="G21" s="90" t="s">
        <v>19</v>
      </c>
      <c r="H21" s="33" t="s">
        <v>146</v>
      </c>
      <c r="I21" s="92"/>
      <c r="J21" s="79">
        <v>6.6</v>
      </c>
      <c r="K21" s="79">
        <v>2.6</v>
      </c>
      <c r="L21" s="79">
        <v>2.2000000000000002</v>
      </c>
      <c r="M21" s="79">
        <v>2.8</v>
      </c>
      <c r="N21" s="80">
        <f>J21*70+K21*75+L21*25+M21*45</f>
        <v>838</v>
      </c>
    </row>
    <row r="22" spans="1:14" s="1" customFormat="1" ht="21" customHeight="1">
      <c r="A22" s="54"/>
      <c r="B22" s="89"/>
      <c r="C22" s="37" t="s">
        <v>183</v>
      </c>
      <c r="D22" s="37" t="s">
        <v>101</v>
      </c>
      <c r="E22" s="38" t="s">
        <v>25</v>
      </c>
      <c r="F22" s="38" t="s">
        <v>61</v>
      </c>
      <c r="G22" s="91"/>
      <c r="H22" s="39" t="s">
        <v>147</v>
      </c>
      <c r="I22" s="74"/>
      <c r="J22" s="75"/>
      <c r="K22" s="75"/>
      <c r="L22" s="75"/>
      <c r="M22" s="75"/>
      <c r="N22" s="81"/>
    </row>
    <row r="23" spans="1:14" s="4" customFormat="1" ht="55.15" customHeight="1">
      <c r="A23" s="76">
        <v>45425</v>
      </c>
      <c r="B23" s="66" t="s">
        <v>12</v>
      </c>
      <c r="C23" s="19" t="s">
        <v>175</v>
      </c>
      <c r="D23" s="19" t="s">
        <v>231</v>
      </c>
      <c r="E23" s="24" t="s">
        <v>24</v>
      </c>
      <c r="F23" s="24" t="s">
        <v>60</v>
      </c>
      <c r="G23" s="77" t="s">
        <v>19</v>
      </c>
      <c r="H23" s="30" t="s">
        <v>146</v>
      </c>
      <c r="I23" s="60"/>
      <c r="J23" s="62">
        <v>6.6</v>
      </c>
      <c r="K23" s="62">
        <v>2.6</v>
      </c>
      <c r="L23" s="62">
        <v>2.2000000000000002</v>
      </c>
      <c r="M23" s="62">
        <v>2.8</v>
      </c>
      <c r="N23" s="64">
        <f>J23*70+K23*75+L23*25+M23*45</f>
        <v>838</v>
      </c>
    </row>
    <row r="24" spans="1:14" s="1" customFormat="1" ht="21" customHeight="1">
      <c r="A24" s="55"/>
      <c r="B24" s="57"/>
      <c r="C24" s="17" t="s">
        <v>183</v>
      </c>
      <c r="D24" s="17" t="s">
        <v>232</v>
      </c>
      <c r="E24" s="18" t="s">
        <v>25</v>
      </c>
      <c r="F24" s="18" t="s">
        <v>61</v>
      </c>
      <c r="G24" s="78"/>
      <c r="H24" s="13" t="s">
        <v>147</v>
      </c>
      <c r="I24" s="61"/>
      <c r="J24" s="63"/>
      <c r="K24" s="63"/>
      <c r="L24" s="63"/>
      <c r="M24" s="63"/>
      <c r="N24" s="65"/>
    </row>
    <row r="25" spans="1:14" s="4" customFormat="1" ht="55.15" customHeight="1">
      <c r="A25" s="54">
        <f>A23+1</f>
        <v>45426</v>
      </c>
      <c r="B25" s="56" t="s">
        <v>16</v>
      </c>
      <c r="C25" s="14" t="s">
        <v>205</v>
      </c>
      <c r="D25" s="26" t="s">
        <v>78</v>
      </c>
      <c r="E25" s="16" t="s">
        <v>28</v>
      </c>
      <c r="F25" s="16" t="s">
        <v>26</v>
      </c>
      <c r="G25" s="73" t="s">
        <v>17</v>
      </c>
      <c r="H25" s="30" t="s">
        <v>148</v>
      </c>
      <c r="I25" s="74"/>
      <c r="J25" s="75">
        <v>6.6</v>
      </c>
      <c r="K25" s="75">
        <v>2.7</v>
      </c>
      <c r="L25" s="75">
        <v>2.2999999999999998</v>
      </c>
      <c r="M25" s="75">
        <v>2.8</v>
      </c>
      <c r="N25" s="64">
        <f>J25*70+K25*75+L25*25+M25*45</f>
        <v>848</v>
      </c>
    </row>
    <row r="26" spans="1:14" s="1" customFormat="1" ht="21" customHeight="1">
      <c r="A26" s="55"/>
      <c r="B26" s="57"/>
      <c r="C26" s="17" t="s">
        <v>203</v>
      </c>
      <c r="D26" s="17" t="s">
        <v>79</v>
      </c>
      <c r="E26" s="18" t="s">
        <v>29</v>
      </c>
      <c r="F26" s="18" t="s">
        <v>27</v>
      </c>
      <c r="G26" s="68"/>
      <c r="H26" s="13" t="s">
        <v>149</v>
      </c>
      <c r="I26" s="61"/>
      <c r="J26" s="63"/>
      <c r="K26" s="63"/>
      <c r="L26" s="63"/>
      <c r="M26" s="63"/>
      <c r="N26" s="65"/>
    </row>
    <row r="27" spans="1:14" s="4" customFormat="1" ht="55.15" customHeight="1">
      <c r="A27" s="54">
        <f>A25+1</f>
        <v>45427</v>
      </c>
      <c r="B27" s="56" t="s">
        <v>9</v>
      </c>
      <c r="C27" s="14" t="s">
        <v>196</v>
      </c>
      <c r="D27" s="14" t="s">
        <v>242</v>
      </c>
      <c r="E27" s="15" t="s">
        <v>216</v>
      </c>
      <c r="F27" s="16" t="s">
        <v>110</v>
      </c>
      <c r="G27" s="58" t="s">
        <v>18</v>
      </c>
      <c r="H27" s="31" t="s">
        <v>223</v>
      </c>
      <c r="I27" s="60"/>
      <c r="J27" s="62">
        <v>6.6</v>
      </c>
      <c r="K27" s="62">
        <v>2.8</v>
      </c>
      <c r="L27" s="62">
        <v>2.1</v>
      </c>
      <c r="M27" s="62">
        <v>3</v>
      </c>
      <c r="N27" s="64">
        <f>J27*70+K27*75+L27*25+M27*45</f>
        <v>859.5</v>
      </c>
    </row>
    <row r="28" spans="1:14" s="1" customFormat="1" ht="21" customHeight="1">
      <c r="A28" s="55"/>
      <c r="B28" s="57"/>
      <c r="C28" s="17" t="s">
        <v>197</v>
      </c>
      <c r="D28" s="17" t="s">
        <v>243</v>
      </c>
      <c r="E28" s="18" t="s">
        <v>217</v>
      </c>
      <c r="F28" s="18" t="s">
        <v>111</v>
      </c>
      <c r="G28" s="59"/>
      <c r="H28" s="13" t="s">
        <v>224</v>
      </c>
      <c r="I28" s="61"/>
      <c r="J28" s="63"/>
      <c r="K28" s="63"/>
      <c r="L28" s="63"/>
      <c r="M28" s="63"/>
      <c r="N28" s="65"/>
    </row>
    <row r="29" spans="1:14" s="4" customFormat="1" ht="55.15" customHeight="1">
      <c r="A29" s="54">
        <f>A27+1</f>
        <v>45428</v>
      </c>
      <c r="B29" s="66" t="s">
        <v>10</v>
      </c>
      <c r="C29" s="14" t="s">
        <v>173</v>
      </c>
      <c r="D29" s="26" t="s">
        <v>80</v>
      </c>
      <c r="E29" s="15" t="s">
        <v>58</v>
      </c>
      <c r="F29" s="15" t="s">
        <v>44</v>
      </c>
      <c r="G29" s="67" t="s">
        <v>17</v>
      </c>
      <c r="H29" s="30" t="s">
        <v>150</v>
      </c>
      <c r="I29" s="60"/>
      <c r="J29" s="62">
        <v>6.4</v>
      </c>
      <c r="K29" s="62">
        <v>2.6</v>
      </c>
      <c r="L29" s="62">
        <v>2.2999999999999998</v>
      </c>
      <c r="M29" s="62">
        <v>2.9</v>
      </c>
      <c r="N29" s="64">
        <f>J29*70+K29*75+L29*25+M29*45</f>
        <v>831</v>
      </c>
    </row>
    <row r="30" spans="1:14" s="1" customFormat="1" ht="21" customHeight="1">
      <c r="A30" s="55"/>
      <c r="B30" s="57"/>
      <c r="C30" s="17" t="s">
        <v>177</v>
      </c>
      <c r="D30" s="17" t="s">
        <v>81</v>
      </c>
      <c r="E30" s="18" t="s">
        <v>103</v>
      </c>
      <c r="F30" s="18" t="s">
        <v>45</v>
      </c>
      <c r="G30" s="68"/>
      <c r="H30" s="13" t="s">
        <v>151</v>
      </c>
      <c r="I30" s="61"/>
      <c r="J30" s="63"/>
      <c r="K30" s="63"/>
      <c r="L30" s="63"/>
      <c r="M30" s="63"/>
      <c r="N30" s="65"/>
    </row>
    <row r="31" spans="1:14" s="4" customFormat="1" ht="55.15" customHeight="1">
      <c r="A31" s="54">
        <f>A29+1</f>
        <v>45429</v>
      </c>
      <c r="B31" s="66" t="s">
        <v>11</v>
      </c>
      <c r="C31" s="19" t="s">
        <v>206</v>
      </c>
      <c r="D31" s="27" t="s">
        <v>82</v>
      </c>
      <c r="E31" s="24" t="s">
        <v>117</v>
      </c>
      <c r="F31" s="24" t="s">
        <v>212</v>
      </c>
      <c r="G31" s="67" t="s">
        <v>17</v>
      </c>
      <c r="H31" s="30" t="s">
        <v>165</v>
      </c>
      <c r="I31" s="60"/>
      <c r="J31" s="62">
        <v>6.8</v>
      </c>
      <c r="K31" s="62">
        <v>2.7</v>
      </c>
      <c r="L31" s="62">
        <v>2.1</v>
      </c>
      <c r="M31" s="62">
        <v>3</v>
      </c>
      <c r="N31" s="64">
        <f>J31*70+K31*75+L31*25+M31*45</f>
        <v>866</v>
      </c>
    </row>
    <row r="32" spans="1:14" s="1" customFormat="1" ht="21" customHeight="1" thickBot="1">
      <c r="A32" s="55"/>
      <c r="B32" s="57"/>
      <c r="C32" s="17" t="s">
        <v>207</v>
      </c>
      <c r="D32" s="17" t="s">
        <v>83</v>
      </c>
      <c r="E32" s="18" t="s">
        <v>126</v>
      </c>
      <c r="F32" s="18" t="s">
        <v>213</v>
      </c>
      <c r="G32" s="73"/>
      <c r="H32" s="12" t="s">
        <v>211</v>
      </c>
      <c r="I32" s="61"/>
      <c r="J32" s="63"/>
      <c r="K32" s="63"/>
      <c r="L32" s="63"/>
      <c r="M32" s="63"/>
      <c r="N32" s="65"/>
    </row>
    <row r="33" spans="1:14" s="4" customFormat="1" ht="55.15" customHeight="1" thickTop="1">
      <c r="A33" s="87">
        <v>45432</v>
      </c>
      <c r="B33" s="88" t="s">
        <v>12</v>
      </c>
      <c r="C33" s="28" t="s">
        <v>246</v>
      </c>
      <c r="D33" s="28" t="s">
        <v>84</v>
      </c>
      <c r="E33" s="22" t="s">
        <v>104</v>
      </c>
      <c r="F33" s="22" t="s">
        <v>107</v>
      </c>
      <c r="G33" s="90" t="s">
        <v>19</v>
      </c>
      <c r="H33" s="33" t="s">
        <v>154</v>
      </c>
      <c r="I33" s="92"/>
      <c r="J33" s="79">
        <v>6.6</v>
      </c>
      <c r="K33" s="79">
        <v>2.7</v>
      </c>
      <c r="L33" s="79">
        <v>2.2000000000000002</v>
      </c>
      <c r="M33" s="79">
        <v>2.9</v>
      </c>
      <c r="N33" s="80">
        <f>J33*70+K33*75+L33*25+M33*45</f>
        <v>850</v>
      </c>
    </row>
    <row r="34" spans="1:14" s="1" customFormat="1" ht="21" customHeight="1">
      <c r="A34" s="54"/>
      <c r="B34" s="89"/>
      <c r="C34" s="37" t="s">
        <v>247</v>
      </c>
      <c r="D34" s="37" t="s">
        <v>85</v>
      </c>
      <c r="E34" s="38" t="s">
        <v>56</v>
      </c>
      <c r="F34" s="38" t="s">
        <v>132</v>
      </c>
      <c r="G34" s="91"/>
      <c r="H34" s="39" t="s">
        <v>156</v>
      </c>
      <c r="I34" s="74"/>
      <c r="J34" s="75"/>
      <c r="K34" s="75"/>
      <c r="L34" s="75"/>
      <c r="M34" s="75"/>
      <c r="N34" s="81"/>
    </row>
    <row r="35" spans="1:14" s="4" customFormat="1" ht="55.15" customHeight="1">
      <c r="A35" s="76">
        <v>45432</v>
      </c>
      <c r="B35" s="66" t="s">
        <v>12</v>
      </c>
      <c r="C35" s="27" t="s">
        <v>246</v>
      </c>
      <c r="D35" s="27" t="s">
        <v>233</v>
      </c>
      <c r="E35" s="24" t="s">
        <v>104</v>
      </c>
      <c r="F35" s="24" t="s">
        <v>107</v>
      </c>
      <c r="G35" s="77" t="s">
        <v>19</v>
      </c>
      <c r="H35" s="30" t="s">
        <v>154</v>
      </c>
      <c r="I35" s="60"/>
      <c r="J35" s="62">
        <v>6.6</v>
      </c>
      <c r="K35" s="62">
        <v>2.7</v>
      </c>
      <c r="L35" s="62">
        <v>2.2000000000000002</v>
      </c>
      <c r="M35" s="62">
        <v>2.9</v>
      </c>
      <c r="N35" s="64">
        <f>J35*70+K35*75+L35*25+M35*45</f>
        <v>850</v>
      </c>
    </row>
    <row r="36" spans="1:14" s="1" customFormat="1" ht="21" customHeight="1">
      <c r="A36" s="55"/>
      <c r="B36" s="57"/>
      <c r="C36" s="17" t="s">
        <v>247</v>
      </c>
      <c r="D36" s="17" t="s">
        <v>234</v>
      </c>
      <c r="E36" s="18" t="s">
        <v>56</v>
      </c>
      <c r="F36" s="18" t="s">
        <v>132</v>
      </c>
      <c r="G36" s="78"/>
      <c r="H36" s="13" t="s">
        <v>156</v>
      </c>
      <c r="I36" s="61"/>
      <c r="J36" s="63"/>
      <c r="K36" s="63"/>
      <c r="L36" s="63"/>
      <c r="M36" s="63"/>
      <c r="N36" s="65"/>
    </row>
    <row r="37" spans="1:14" s="4" customFormat="1" ht="55.15" customHeight="1">
      <c r="A37" s="54">
        <f>A35+1</f>
        <v>45433</v>
      </c>
      <c r="B37" s="56" t="s">
        <v>16</v>
      </c>
      <c r="C37" s="14" t="s">
        <v>205</v>
      </c>
      <c r="D37" s="26" t="s">
        <v>92</v>
      </c>
      <c r="E37" s="16" t="s">
        <v>108</v>
      </c>
      <c r="F37" s="15" t="s">
        <v>23</v>
      </c>
      <c r="G37" s="73" t="s">
        <v>17</v>
      </c>
      <c r="H37" s="30" t="s">
        <v>153</v>
      </c>
      <c r="I37" s="74"/>
      <c r="J37" s="75">
        <v>6.6</v>
      </c>
      <c r="K37" s="75">
        <v>2.5</v>
      </c>
      <c r="L37" s="75">
        <v>2.2000000000000002</v>
      </c>
      <c r="M37" s="75">
        <v>2.8</v>
      </c>
      <c r="N37" s="64">
        <f>J37*70+K37*75+L37*25+M37*45</f>
        <v>830.5</v>
      </c>
    </row>
    <row r="38" spans="1:14" s="1" customFormat="1" ht="21" customHeight="1">
      <c r="A38" s="55"/>
      <c r="B38" s="57"/>
      <c r="C38" s="17" t="s">
        <v>203</v>
      </c>
      <c r="D38" s="17" t="s">
        <v>86</v>
      </c>
      <c r="E38" s="18" t="s">
        <v>33</v>
      </c>
      <c r="F38" s="18" t="s">
        <v>30</v>
      </c>
      <c r="G38" s="68"/>
      <c r="H38" s="13" t="s">
        <v>155</v>
      </c>
      <c r="I38" s="61"/>
      <c r="J38" s="63"/>
      <c r="K38" s="63"/>
      <c r="L38" s="63"/>
      <c r="M38" s="63"/>
      <c r="N38" s="65"/>
    </row>
    <row r="39" spans="1:14" s="4" customFormat="1" ht="55.15" customHeight="1">
      <c r="A39" s="54">
        <f>A37+1</f>
        <v>45434</v>
      </c>
      <c r="B39" s="56" t="s">
        <v>9</v>
      </c>
      <c r="C39" s="14" t="s">
        <v>198</v>
      </c>
      <c r="D39" s="26" t="s">
        <v>87</v>
      </c>
      <c r="E39" s="16" t="s">
        <v>250</v>
      </c>
      <c r="F39" s="23" t="s">
        <v>124</v>
      </c>
      <c r="G39" s="58" t="s">
        <v>18</v>
      </c>
      <c r="H39" s="30" t="s">
        <v>221</v>
      </c>
      <c r="I39" s="60"/>
      <c r="J39" s="62">
        <v>6.6</v>
      </c>
      <c r="K39" s="62">
        <v>2.7</v>
      </c>
      <c r="L39" s="62">
        <v>2.2000000000000002</v>
      </c>
      <c r="M39" s="62">
        <v>3</v>
      </c>
      <c r="N39" s="64">
        <f>J39*70+K39*75+L39*25+M39*45</f>
        <v>854.5</v>
      </c>
    </row>
    <row r="40" spans="1:14" s="1" customFormat="1" ht="21" customHeight="1">
      <c r="A40" s="55"/>
      <c r="B40" s="57"/>
      <c r="C40" s="17" t="s">
        <v>199</v>
      </c>
      <c r="D40" s="17" t="s">
        <v>88</v>
      </c>
      <c r="E40" s="18" t="s">
        <v>251</v>
      </c>
      <c r="F40" s="18" t="s">
        <v>123</v>
      </c>
      <c r="G40" s="59"/>
      <c r="H40" s="13" t="s">
        <v>222</v>
      </c>
      <c r="I40" s="61"/>
      <c r="J40" s="63"/>
      <c r="K40" s="63"/>
      <c r="L40" s="63"/>
      <c r="M40" s="63"/>
      <c r="N40" s="65"/>
    </row>
    <row r="41" spans="1:14" s="4" customFormat="1" ht="55.15" customHeight="1">
      <c r="A41" s="54">
        <f>A39+1</f>
        <v>45435</v>
      </c>
      <c r="B41" s="66" t="s">
        <v>10</v>
      </c>
      <c r="C41" s="14" t="s">
        <v>172</v>
      </c>
      <c r="D41" s="26" t="s">
        <v>244</v>
      </c>
      <c r="E41" s="16" t="s">
        <v>133</v>
      </c>
      <c r="F41" s="16" t="s">
        <v>218</v>
      </c>
      <c r="G41" s="67" t="s">
        <v>17</v>
      </c>
      <c r="H41" s="30" t="s">
        <v>157</v>
      </c>
      <c r="I41" s="60"/>
      <c r="J41" s="62">
        <v>6.3</v>
      </c>
      <c r="K41" s="62">
        <v>2.7</v>
      </c>
      <c r="L41" s="62">
        <v>2.2000000000000002</v>
      </c>
      <c r="M41" s="62">
        <v>3</v>
      </c>
      <c r="N41" s="64">
        <f>J41*70+K41*75+L41*25+M41*45</f>
        <v>833.5</v>
      </c>
    </row>
    <row r="42" spans="1:14" s="1" customFormat="1" ht="21" customHeight="1">
      <c r="A42" s="55"/>
      <c r="B42" s="57"/>
      <c r="C42" s="17" t="s">
        <v>181</v>
      </c>
      <c r="D42" s="17" t="s">
        <v>245</v>
      </c>
      <c r="E42" s="18" t="s">
        <v>134</v>
      </c>
      <c r="F42" s="18" t="s">
        <v>69</v>
      </c>
      <c r="G42" s="68"/>
      <c r="H42" s="13" t="s">
        <v>208</v>
      </c>
      <c r="I42" s="61"/>
      <c r="J42" s="63"/>
      <c r="K42" s="63"/>
      <c r="L42" s="63"/>
      <c r="M42" s="63"/>
      <c r="N42" s="65"/>
    </row>
    <row r="43" spans="1:14" s="4" customFormat="1" ht="55.15" customHeight="1">
      <c r="A43" s="54">
        <f>A41+1</f>
        <v>45436</v>
      </c>
      <c r="B43" s="66" t="s">
        <v>11</v>
      </c>
      <c r="C43" s="19" t="s">
        <v>205</v>
      </c>
      <c r="D43" s="27" t="s">
        <v>89</v>
      </c>
      <c r="E43" s="24" t="s">
        <v>131</v>
      </c>
      <c r="F43" s="24" t="s">
        <v>105</v>
      </c>
      <c r="G43" s="67" t="s">
        <v>17</v>
      </c>
      <c r="H43" s="30" t="s">
        <v>152</v>
      </c>
      <c r="I43" s="60"/>
      <c r="J43" s="62">
        <v>6.4</v>
      </c>
      <c r="K43" s="62">
        <v>2.7</v>
      </c>
      <c r="L43" s="62">
        <v>2.1</v>
      </c>
      <c r="M43" s="62">
        <v>2.8</v>
      </c>
      <c r="N43" s="64">
        <f>J43*70+K43*75+L43*25+M43*45</f>
        <v>829</v>
      </c>
    </row>
    <row r="44" spans="1:14" s="1" customFormat="1" ht="21" customHeight="1" thickBot="1">
      <c r="A44" s="55"/>
      <c r="B44" s="57"/>
      <c r="C44" s="17" t="s">
        <v>203</v>
      </c>
      <c r="D44" s="17" t="s">
        <v>90</v>
      </c>
      <c r="E44" s="18" t="s">
        <v>125</v>
      </c>
      <c r="F44" s="18" t="s">
        <v>106</v>
      </c>
      <c r="G44" s="73"/>
      <c r="H44" s="12" t="s">
        <v>166</v>
      </c>
      <c r="I44" s="61"/>
      <c r="J44" s="63"/>
      <c r="K44" s="63"/>
      <c r="L44" s="63"/>
      <c r="M44" s="63"/>
      <c r="N44" s="65"/>
    </row>
    <row r="45" spans="1:14" s="4" customFormat="1" ht="55.15" customHeight="1" thickTop="1">
      <c r="A45" s="87">
        <v>45439</v>
      </c>
      <c r="B45" s="88" t="s">
        <v>12</v>
      </c>
      <c r="C45" s="21" t="s">
        <v>174</v>
      </c>
      <c r="D45" s="28" t="s">
        <v>93</v>
      </c>
      <c r="E45" s="25" t="s">
        <v>66</v>
      </c>
      <c r="F45" s="22" t="s">
        <v>252</v>
      </c>
      <c r="G45" s="90" t="s">
        <v>19</v>
      </c>
      <c r="H45" s="34" t="s">
        <v>159</v>
      </c>
      <c r="I45" s="93" t="s">
        <v>219</v>
      </c>
      <c r="J45" s="79">
        <v>6.3</v>
      </c>
      <c r="K45" s="79">
        <v>2.7</v>
      </c>
      <c r="L45" s="79">
        <v>2.2000000000000002</v>
      </c>
      <c r="M45" s="79">
        <v>2.8</v>
      </c>
      <c r="N45" s="80">
        <f>J45*70+K45*75+L45*25+M45*45</f>
        <v>824.5</v>
      </c>
    </row>
    <row r="46" spans="1:14" s="1" customFormat="1" ht="21" customHeight="1">
      <c r="A46" s="54"/>
      <c r="B46" s="89"/>
      <c r="C46" s="37" t="s">
        <v>178</v>
      </c>
      <c r="D46" s="37" t="s">
        <v>97</v>
      </c>
      <c r="E46" s="38" t="s">
        <v>34</v>
      </c>
      <c r="F46" s="38" t="s">
        <v>193</v>
      </c>
      <c r="G46" s="91"/>
      <c r="H46" s="39" t="s">
        <v>160</v>
      </c>
      <c r="I46" s="94"/>
      <c r="J46" s="75"/>
      <c r="K46" s="75"/>
      <c r="L46" s="75"/>
      <c r="M46" s="75"/>
      <c r="N46" s="81"/>
    </row>
    <row r="47" spans="1:14" s="4" customFormat="1" ht="55.15" customHeight="1">
      <c r="A47" s="76">
        <v>45439</v>
      </c>
      <c r="B47" s="66" t="s">
        <v>12</v>
      </c>
      <c r="C47" s="19" t="s">
        <v>174</v>
      </c>
      <c r="D47" s="27" t="s">
        <v>168</v>
      </c>
      <c r="E47" s="35" t="s">
        <v>235</v>
      </c>
      <c r="F47" s="24" t="s">
        <v>192</v>
      </c>
      <c r="G47" s="77" t="s">
        <v>19</v>
      </c>
      <c r="H47" s="31" t="s">
        <v>159</v>
      </c>
      <c r="I47" s="82" t="s">
        <v>219</v>
      </c>
      <c r="J47" s="62">
        <v>6.3</v>
      </c>
      <c r="K47" s="62">
        <v>2.5</v>
      </c>
      <c r="L47" s="62">
        <v>2.2000000000000002</v>
      </c>
      <c r="M47" s="62">
        <v>2.8</v>
      </c>
      <c r="N47" s="64">
        <f>J47*70+K47*75+L47*25+M47*45</f>
        <v>809.5</v>
      </c>
    </row>
    <row r="48" spans="1:14" s="1" customFormat="1" ht="21" customHeight="1">
      <c r="A48" s="55"/>
      <c r="B48" s="57"/>
      <c r="C48" s="17" t="s">
        <v>178</v>
      </c>
      <c r="D48" s="17" t="s">
        <v>169</v>
      </c>
      <c r="E48" s="18" t="s">
        <v>236</v>
      </c>
      <c r="F48" s="18" t="s">
        <v>193</v>
      </c>
      <c r="G48" s="78"/>
      <c r="H48" s="13" t="s">
        <v>160</v>
      </c>
      <c r="I48" s="83"/>
      <c r="J48" s="63"/>
      <c r="K48" s="63"/>
      <c r="L48" s="63"/>
      <c r="M48" s="63"/>
      <c r="N48" s="65"/>
    </row>
    <row r="49" spans="1:14" s="4" customFormat="1" ht="55.15" customHeight="1">
      <c r="A49" s="54">
        <f>A47+1</f>
        <v>45440</v>
      </c>
      <c r="B49" s="56" t="s">
        <v>16</v>
      </c>
      <c r="C49" s="14" t="s">
        <v>205</v>
      </c>
      <c r="D49" s="26" t="s">
        <v>95</v>
      </c>
      <c r="E49" s="16" t="s">
        <v>42</v>
      </c>
      <c r="F49" s="16" t="s">
        <v>120</v>
      </c>
      <c r="G49" s="73" t="s">
        <v>17</v>
      </c>
      <c r="H49" s="30" t="s">
        <v>161</v>
      </c>
      <c r="I49" s="74"/>
      <c r="J49" s="75">
        <v>6.4</v>
      </c>
      <c r="K49" s="75">
        <v>2.7</v>
      </c>
      <c r="L49" s="75">
        <v>2.1</v>
      </c>
      <c r="M49" s="75">
        <v>2.8</v>
      </c>
      <c r="N49" s="64">
        <f>J49*70+K49*75+L49*25+M49*45</f>
        <v>829</v>
      </c>
    </row>
    <row r="50" spans="1:14" s="1" customFormat="1" ht="21" customHeight="1">
      <c r="A50" s="55"/>
      <c r="B50" s="57"/>
      <c r="C50" s="17" t="s">
        <v>203</v>
      </c>
      <c r="D50" s="17" t="s">
        <v>119</v>
      </c>
      <c r="E50" s="18" t="s">
        <v>43</v>
      </c>
      <c r="F50" s="18" t="s">
        <v>121</v>
      </c>
      <c r="G50" s="68"/>
      <c r="H50" s="13" t="s">
        <v>162</v>
      </c>
      <c r="I50" s="61"/>
      <c r="J50" s="63"/>
      <c r="K50" s="63"/>
      <c r="L50" s="63"/>
      <c r="M50" s="63"/>
      <c r="N50" s="65"/>
    </row>
    <row r="51" spans="1:14" s="4" customFormat="1" ht="55.15" customHeight="1">
      <c r="A51" s="54">
        <f>A49+1</f>
        <v>45441</v>
      </c>
      <c r="B51" s="56" t="s">
        <v>9</v>
      </c>
      <c r="C51" s="14" t="s">
        <v>200</v>
      </c>
      <c r="D51" s="26" t="s">
        <v>135</v>
      </c>
      <c r="E51" s="16" t="s">
        <v>51</v>
      </c>
      <c r="F51" s="16" t="s">
        <v>59</v>
      </c>
      <c r="G51" s="58" t="s">
        <v>18</v>
      </c>
      <c r="H51" s="30" t="s">
        <v>163</v>
      </c>
      <c r="I51" s="60"/>
      <c r="J51" s="62">
        <v>6.2</v>
      </c>
      <c r="K51" s="62">
        <v>2.6</v>
      </c>
      <c r="L51" s="62">
        <v>2.2999999999999998</v>
      </c>
      <c r="M51" s="62">
        <v>3</v>
      </c>
      <c r="N51" s="64">
        <f>J51*70+K51*75+L51*25+M51*45</f>
        <v>821.5</v>
      </c>
    </row>
    <row r="52" spans="1:14" s="1" customFormat="1" ht="21" customHeight="1">
      <c r="A52" s="55"/>
      <c r="B52" s="57"/>
      <c r="C52" s="17" t="s">
        <v>201</v>
      </c>
      <c r="D52" s="17" t="s">
        <v>102</v>
      </c>
      <c r="E52" s="18" t="s">
        <v>50</v>
      </c>
      <c r="F52" s="18" t="s">
        <v>39</v>
      </c>
      <c r="G52" s="59"/>
      <c r="H52" s="13" t="s">
        <v>164</v>
      </c>
      <c r="I52" s="61"/>
      <c r="J52" s="63"/>
      <c r="K52" s="63"/>
      <c r="L52" s="63"/>
      <c r="M52" s="63"/>
      <c r="N52" s="65"/>
    </row>
    <row r="53" spans="1:14" s="4" customFormat="1" ht="55.15" customHeight="1">
      <c r="A53" s="54">
        <f>A51+1</f>
        <v>45442</v>
      </c>
      <c r="B53" s="66" t="s">
        <v>10</v>
      </c>
      <c r="C53" s="14" t="s">
        <v>176</v>
      </c>
      <c r="D53" s="26" t="s">
        <v>94</v>
      </c>
      <c r="E53" s="16" t="s">
        <v>52</v>
      </c>
      <c r="F53" s="16" t="s">
        <v>68</v>
      </c>
      <c r="G53" s="67" t="s">
        <v>17</v>
      </c>
      <c r="H53" s="30" t="s">
        <v>158</v>
      </c>
      <c r="I53" s="60"/>
      <c r="J53" s="62">
        <v>6.4</v>
      </c>
      <c r="K53" s="62">
        <v>2.7</v>
      </c>
      <c r="L53" s="62">
        <v>2.2000000000000002</v>
      </c>
      <c r="M53" s="62">
        <v>2.9</v>
      </c>
      <c r="N53" s="64">
        <f>J53*70+K53*75+L53*25+M53*45</f>
        <v>836</v>
      </c>
    </row>
    <row r="54" spans="1:14" s="1" customFormat="1" ht="21" customHeight="1">
      <c r="A54" s="55"/>
      <c r="B54" s="57"/>
      <c r="C54" s="17" t="s">
        <v>184</v>
      </c>
      <c r="D54" s="17" t="s">
        <v>81</v>
      </c>
      <c r="E54" s="18" t="s">
        <v>122</v>
      </c>
      <c r="F54" s="18" t="s">
        <v>41</v>
      </c>
      <c r="G54" s="68"/>
      <c r="H54" s="13" t="s">
        <v>210</v>
      </c>
      <c r="I54" s="61"/>
      <c r="J54" s="63"/>
      <c r="K54" s="63"/>
      <c r="L54" s="63"/>
      <c r="M54" s="63"/>
      <c r="N54" s="65"/>
    </row>
    <row r="55" spans="1:14" s="4" customFormat="1" ht="55.15" customHeight="1">
      <c r="A55" s="54">
        <f>A53+1</f>
        <v>45443</v>
      </c>
      <c r="B55" s="66" t="s">
        <v>11</v>
      </c>
      <c r="C55" s="19" t="s">
        <v>205</v>
      </c>
      <c r="D55" s="27" t="s">
        <v>96</v>
      </c>
      <c r="E55" s="24" t="s">
        <v>36</v>
      </c>
      <c r="F55" s="24" t="s">
        <v>191</v>
      </c>
      <c r="G55" s="67" t="s">
        <v>17</v>
      </c>
      <c r="H55" s="30" t="s">
        <v>220</v>
      </c>
      <c r="I55" s="60"/>
      <c r="J55" s="62">
        <v>7</v>
      </c>
      <c r="K55" s="62">
        <v>2.5</v>
      </c>
      <c r="L55" s="62">
        <v>2.2999999999999998</v>
      </c>
      <c r="M55" s="62">
        <v>2.9</v>
      </c>
      <c r="N55" s="64">
        <f>J55*70+K55*75+L55*25+M55*45</f>
        <v>865.5</v>
      </c>
    </row>
    <row r="56" spans="1:14" s="1" customFormat="1" ht="21" customHeight="1" thickBot="1">
      <c r="A56" s="55"/>
      <c r="B56" s="57"/>
      <c r="C56" s="17" t="s">
        <v>203</v>
      </c>
      <c r="D56" s="17" t="s">
        <v>83</v>
      </c>
      <c r="E56" s="18" t="s">
        <v>37</v>
      </c>
      <c r="F56" s="18" t="s">
        <v>38</v>
      </c>
      <c r="G56" s="73"/>
      <c r="H56" s="36" t="s">
        <v>167</v>
      </c>
      <c r="I56" s="61"/>
      <c r="J56" s="63"/>
      <c r="K56" s="63"/>
      <c r="L56" s="63"/>
      <c r="M56" s="63"/>
      <c r="N56" s="65"/>
    </row>
    <row r="57" spans="1:14" ht="48" customHeight="1" thickTop="1">
      <c r="A57" s="84" t="s">
        <v>20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6"/>
    </row>
  </sheetData>
  <mergeCells count="247">
    <mergeCell ref="G43:G44"/>
    <mergeCell ref="I43:I44"/>
    <mergeCell ref="J43:J44"/>
    <mergeCell ref="K43:K44"/>
    <mergeCell ref="L43:L44"/>
    <mergeCell ref="M43:M44"/>
    <mergeCell ref="L39:L40"/>
    <mergeCell ref="M39:M40"/>
    <mergeCell ref="M31:M32"/>
    <mergeCell ref="N31:N32"/>
    <mergeCell ref="L29:L30"/>
    <mergeCell ref="M29:M30"/>
    <mergeCell ref="N29:N30"/>
    <mergeCell ref="A31:A32"/>
    <mergeCell ref="B31:B32"/>
    <mergeCell ref="G31:G32"/>
    <mergeCell ref="N45:N46"/>
    <mergeCell ref="M33:M34"/>
    <mergeCell ref="N33:N34"/>
    <mergeCell ref="A45:A46"/>
    <mergeCell ref="B45:B46"/>
    <mergeCell ref="G45:G46"/>
    <mergeCell ref="I45:I46"/>
    <mergeCell ref="J45:J46"/>
    <mergeCell ref="K45:K46"/>
    <mergeCell ref="L45:L46"/>
    <mergeCell ref="M45:M46"/>
    <mergeCell ref="N43:N44"/>
    <mergeCell ref="M41:M42"/>
    <mergeCell ref="N41:N42"/>
    <mergeCell ref="A43:A44"/>
    <mergeCell ref="B43:B44"/>
    <mergeCell ref="A33:A34"/>
    <mergeCell ref="B33:B34"/>
    <mergeCell ref="G33:G34"/>
    <mergeCell ref="I33:I34"/>
    <mergeCell ref="J33:J34"/>
    <mergeCell ref="K33:K34"/>
    <mergeCell ref="L33:L34"/>
    <mergeCell ref="A21:A22"/>
    <mergeCell ref="B21:B22"/>
    <mergeCell ref="G21:G22"/>
    <mergeCell ref="I21:I22"/>
    <mergeCell ref="J21:J22"/>
    <mergeCell ref="K21:K22"/>
    <mergeCell ref="I31:I32"/>
    <mergeCell ref="J31:J32"/>
    <mergeCell ref="K31:K32"/>
    <mergeCell ref="L31:L32"/>
    <mergeCell ref="A29:A30"/>
    <mergeCell ref="B29:B30"/>
    <mergeCell ref="G29:G30"/>
    <mergeCell ref="I29:I30"/>
    <mergeCell ref="J29:J30"/>
    <mergeCell ref="K29:K30"/>
    <mergeCell ref="A27:A28"/>
    <mergeCell ref="B27:B28"/>
    <mergeCell ref="A57:N57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N53:N54"/>
    <mergeCell ref="A55:A56"/>
    <mergeCell ref="B55:B56"/>
    <mergeCell ref="G55:G56"/>
    <mergeCell ref="I55:I56"/>
    <mergeCell ref="J55:J56"/>
    <mergeCell ref="K55:K56"/>
    <mergeCell ref="L55:L56"/>
    <mergeCell ref="M55:M56"/>
    <mergeCell ref="N55:N56"/>
    <mergeCell ref="M51:M52"/>
    <mergeCell ref="N51:N52"/>
    <mergeCell ref="A53:A54"/>
    <mergeCell ref="B53:B54"/>
    <mergeCell ref="G53:G54"/>
    <mergeCell ref="I53:I54"/>
    <mergeCell ref="J53:J54"/>
    <mergeCell ref="K53:K54"/>
    <mergeCell ref="L53:L54"/>
    <mergeCell ref="M53:M54"/>
    <mergeCell ref="L49:L50"/>
    <mergeCell ref="M49:M50"/>
    <mergeCell ref="N49:N50"/>
    <mergeCell ref="A51:A52"/>
    <mergeCell ref="B51:B52"/>
    <mergeCell ref="G51:G52"/>
    <mergeCell ref="I51:I52"/>
    <mergeCell ref="J51:J52"/>
    <mergeCell ref="K51:K52"/>
    <mergeCell ref="L51:L52"/>
    <mergeCell ref="A49:A50"/>
    <mergeCell ref="B49:B50"/>
    <mergeCell ref="G49:G50"/>
    <mergeCell ref="I49:I50"/>
    <mergeCell ref="J49:J50"/>
    <mergeCell ref="K49:K50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N39:N40"/>
    <mergeCell ref="A41:A42"/>
    <mergeCell ref="B41:B42"/>
    <mergeCell ref="G41:G42"/>
    <mergeCell ref="I41:I42"/>
    <mergeCell ref="J41:J42"/>
    <mergeCell ref="K41:K42"/>
    <mergeCell ref="L41:L42"/>
    <mergeCell ref="A39:A40"/>
    <mergeCell ref="B39:B40"/>
    <mergeCell ref="G39:G40"/>
    <mergeCell ref="I39:I40"/>
    <mergeCell ref="J39:J40"/>
    <mergeCell ref="K39:K40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35:A36"/>
    <mergeCell ref="B35:B36"/>
    <mergeCell ref="G35:G36"/>
    <mergeCell ref="I35:I36"/>
    <mergeCell ref="J35:J36"/>
    <mergeCell ref="K35:K36"/>
    <mergeCell ref="L35:L36"/>
    <mergeCell ref="M35:M36"/>
    <mergeCell ref="G27:G28"/>
    <mergeCell ref="I27:I28"/>
    <mergeCell ref="J27:J28"/>
    <mergeCell ref="K27:K28"/>
    <mergeCell ref="L27:L28"/>
    <mergeCell ref="M27:M28"/>
    <mergeCell ref="N27:N28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L19:L20"/>
    <mergeCell ref="M19:M20"/>
    <mergeCell ref="N19:N20"/>
    <mergeCell ref="A23:A24"/>
    <mergeCell ref="B23:B24"/>
    <mergeCell ref="G23:G24"/>
    <mergeCell ref="I23:I24"/>
    <mergeCell ref="J23:J24"/>
    <mergeCell ref="K23:K24"/>
    <mergeCell ref="L23:L24"/>
    <mergeCell ref="A19:A20"/>
    <mergeCell ref="B19:B20"/>
    <mergeCell ref="G19:G20"/>
    <mergeCell ref="I19:I20"/>
    <mergeCell ref="J19:J20"/>
    <mergeCell ref="K19:K20"/>
    <mergeCell ref="M23:M24"/>
    <mergeCell ref="N23:N24"/>
    <mergeCell ref="L21:L22"/>
    <mergeCell ref="M21:M22"/>
    <mergeCell ref="N21:N22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L11:L12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A11:A12"/>
    <mergeCell ref="B11:B12"/>
    <mergeCell ref="G11:G12"/>
    <mergeCell ref="I11:I12"/>
    <mergeCell ref="J11:J12"/>
    <mergeCell ref="K11:K12"/>
    <mergeCell ref="M13:M14"/>
    <mergeCell ref="N13:N14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5:A6"/>
    <mergeCell ref="B5:B6"/>
    <mergeCell ref="G5:G6"/>
    <mergeCell ref="I5:I6"/>
    <mergeCell ref="J5:J6"/>
    <mergeCell ref="K5:K6"/>
    <mergeCell ref="L5:L6"/>
    <mergeCell ref="M5:M6"/>
    <mergeCell ref="N5:N6"/>
    <mergeCell ref="A1:N1"/>
    <mergeCell ref="A2:B2"/>
    <mergeCell ref="E2:F2"/>
    <mergeCell ref="A3:A4"/>
    <mergeCell ref="B3:B4"/>
    <mergeCell ref="G3:G4"/>
    <mergeCell ref="I3:I4"/>
    <mergeCell ref="J3:J4"/>
    <mergeCell ref="K3:K4"/>
    <mergeCell ref="L3:L4"/>
    <mergeCell ref="M3:M4"/>
    <mergeCell ref="N3:N4"/>
  </mergeCells>
  <phoneticPr fontId="4" type="noConversion"/>
  <printOptions horizontalCentered="1"/>
  <pageMargins left="0" right="0" top="0.39370078740157483" bottom="0" header="0" footer="0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tabSelected="1" view="pageBreakPreview" zoomScale="70" zoomScaleSheetLayoutView="70" workbookViewId="0">
      <selection activeCell="E30" sqref="E30"/>
    </sheetView>
  </sheetViews>
  <sheetFormatPr defaultRowHeight="27.75"/>
  <cols>
    <col min="1" max="1" width="6.25" style="2" customWidth="1"/>
    <col min="2" max="2" width="3.625" style="1" customWidth="1"/>
    <col min="3" max="3" width="27.5" style="10" customWidth="1"/>
    <col min="4" max="4" width="38.875" style="10" customWidth="1"/>
    <col min="5" max="6" width="37.625" style="10" customWidth="1"/>
    <col min="7" max="7" width="11.5" style="10" customWidth="1"/>
    <col min="8" max="8" width="32" style="10" customWidth="1"/>
    <col min="9" max="9" width="4.625" style="10" customWidth="1"/>
    <col min="10" max="14" width="4.625" customWidth="1"/>
  </cols>
  <sheetData>
    <row r="1" spans="1:14" ht="88.15" customHeight="1" thickBot="1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31.9" customHeight="1" thickBot="1">
      <c r="A2" s="50" t="s">
        <v>0</v>
      </c>
      <c r="B2" s="51"/>
      <c r="C2" s="5" t="s">
        <v>1</v>
      </c>
      <c r="D2" s="6" t="s">
        <v>2</v>
      </c>
      <c r="E2" s="52" t="s">
        <v>3</v>
      </c>
      <c r="F2" s="53"/>
      <c r="G2" s="7" t="s">
        <v>4</v>
      </c>
      <c r="H2" s="8" t="s">
        <v>5</v>
      </c>
      <c r="I2" s="9" t="s">
        <v>15</v>
      </c>
      <c r="J2" s="3" t="s">
        <v>13</v>
      </c>
      <c r="K2" s="3" t="s">
        <v>14</v>
      </c>
      <c r="L2" s="3" t="s">
        <v>6</v>
      </c>
      <c r="M2" s="3" t="s">
        <v>7</v>
      </c>
      <c r="N2" s="11" t="s">
        <v>8</v>
      </c>
    </row>
    <row r="3" spans="1:14" s="4" customFormat="1" ht="55.15" customHeight="1">
      <c r="A3" s="95">
        <v>45413</v>
      </c>
      <c r="B3" s="99" t="s">
        <v>9</v>
      </c>
      <c r="C3" s="26" t="s">
        <v>187</v>
      </c>
      <c r="D3" s="14" t="s">
        <v>98</v>
      </c>
      <c r="E3" s="15" t="s">
        <v>35</v>
      </c>
      <c r="F3" s="16" t="s">
        <v>21</v>
      </c>
      <c r="G3" s="58" t="s">
        <v>18</v>
      </c>
      <c r="H3" s="30" t="s">
        <v>185</v>
      </c>
      <c r="I3" s="60"/>
      <c r="J3" s="62">
        <v>6.6</v>
      </c>
      <c r="K3" s="62">
        <v>2.6</v>
      </c>
      <c r="L3" s="62">
        <v>2.2000000000000002</v>
      </c>
      <c r="M3" s="62">
        <v>3</v>
      </c>
      <c r="N3" s="64">
        <f>J3*70+K3*75+L3*25+M3*45</f>
        <v>847</v>
      </c>
    </row>
    <row r="4" spans="1:14" s="43" customFormat="1">
      <c r="A4" s="96"/>
      <c r="B4" s="98"/>
      <c r="C4" s="40" t="s">
        <v>303</v>
      </c>
      <c r="D4" s="40" t="s">
        <v>304</v>
      </c>
      <c r="E4" s="41" t="s">
        <v>40</v>
      </c>
      <c r="F4" s="41" t="s">
        <v>305</v>
      </c>
      <c r="G4" s="59"/>
      <c r="H4" s="44" t="s">
        <v>306</v>
      </c>
      <c r="I4" s="61"/>
      <c r="J4" s="63"/>
      <c r="K4" s="63"/>
      <c r="L4" s="63"/>
      <c r="M4" s="63"/>
      <c r="N4" s="65"/>
    </row>
    <row r="5" spans="1:14" s="4" customFormat="1" ht="55.15" customHeight="1">
      <c r="A5" s="95">
        <f>A3+1</f>
        <v>45414</v>
      </c>
      <c r="B5" s="97" t="s">
        <v>10</v>
      </c>
      <c r="C5" s="14" t="s">
        <v>170</v>
      </c>
      <c r="D5" s="26" t="s">
        <v>65</v>
      </c>
      <c r="E5" s="16" t="s">
        <v>48</v>
      </c>
      <c r="F5" s="16" t="s">
        <v>62</v>
      </c>
      <c r="G5" s="67" t="s">
        <v>17</v>
      </c>
      <c r="H5" s="31" t="s">
        <v>137</v>
      </c>
      <c r="I5" s="60"/>
      <c r="J5" s="62">
        <v>6.2</v>
      </c>
      <c r="K5" s="62">
        <v>2.7</v>
      </c>
      <c r="L5" s="62">
        <v>2.2999999999999998</v>
      </c>
      <c r="M5" s="62">
        <v>2.8</v>
      </c>
      <c r="N5" s="64">
        <f>J5*70+K5*75+L5*25+M5*45</f>
        <v>820</v>
      </c>
    </row>
    <row r="6" spans="1:14" s="43" customFormat="1">
      <c r="A6" s="96"/>
      <c r="B6" s="98"/>
      <c r="C6" s="40" t="s">
        <v>186</v>
      </c>
      <c r="D6" s="40" t="s">
        <v>300</v>
      </c>
      <c r="E6" s="41" t="s">
        <v>301</v>
      </c>
      <c r="F6" s="41" t="s">
        <v>302</v>
      </c>
      <c r="G6" s="68"/>
      <c r="H6" s="46" t="s">
        <v>138</v>
      </c>
      <c r="I6" s="61"/>
      <c r="J6" s="63"/>
      <c r="K6" s="63"/>
      <c r="L6" s="63"/>
      <c r="M6" s="63"/>
      <c r="N6" s="65"/>
    </row>
    <row r="7" spans="1:14" s="4" customFormat="1" ht="55.15" customHeight="1">
      <c r="A7" s="95">
        <f>A5+1</f>
        <v>45415</v>
      </c>
      <c r="B7" s="97" t="s">
        <v>11</v>
      </c>
      <c r="C7" s="19" t="s">
        <v>202</v>
      </c>
      <c r="D7" s="27" t="s">
        <v>116</v>
      </c>
      <c r="E7" s="24" t="s">
        <v>46</v>
      </c>
      <c r="F7" s="20" t="s">
        <v>67</v>
      </c>
      <c r="G7" s="67" t="s">
        <v>17</v>
      </c>
      <c r="H7" s="30" t="s">
        <v>227</v>
      </c>
      <c r="I7" s="60"/>
      <c r="J7" s="62">
        <v>7</v>
      </c>
      <c r="K7" s="62">
        <v>2.6</v>
      </c>
      <c r="L7" s="62">
        <v>2.2000000000000002</v>
      </c>
      <c r="M7" s="62">
        <v>3</v>
      </c>
      <c r="N7" s="64">
        <f>J7*70+K7*75+L7*25+M7*45</f>
        <v>875</v>
      </c>
    </row>
    <row r="8" spans="1:14" s="43" customFormat="1" ht="28.5" thickBot="1">
      <c r="A8" s="96"/>
      <c r="B8" s="98"/>
      <c r="C8" s="40" t="s">
        <v>204</v>
      </c>
      <c r="D8" s="40" t="s">
        <v>253</v>
      </c>
      <c r="E8" s="41" t="s">
        <v>298</v>
      </c>
      <c r="F8" s="41" t="s">
        <v>50</v>
      </c>
      <c r="G8" s="69"/>
      <c r="H8" s="45" t="s">
        <v>299</v>
      </c>
      <c r="I8" s="70"/>
      <c r="J8" s="71"/>
      <c r="K8" s="71"/>
      <c r="L8" s="71"/>
      <c r="M8" s="71"/>
      <c r="N8" s="72"/>
    </row>
    <row r="9" spans="1:14" s="4" customFormat="1" ht="55.15" customHeight="1" thickTop="1">
      <c r="A9" s="100">
        <v>45418</v>
      </c>
      <c r="B9" s="101" t="s">
        <v>12</v>
      </c>
      <c r="C9" s="21" t="s">
        <v>171</v>
      </c>
      <c r="D9" s="28" t="s">
        <v>70</v>
      </c>
      <c r="E9" s="22" t="s">
        <v>129</v>
      </c>
      <c r="F9" s="22" t="s">
        <v>189</v>
      </c>
      <c r="G9" s="90" t="s">
        <v>19</v>
      </c>
      <c r="H9" s="33" t="s">
        <v>139</v>
      </c>
      <c r="I9" s="92"/>
      <c r="J9" s="79">
        <v>6.2</v>
      </c>
      <c r="K9" s="79">
        <v>2.7</v>
      </c>
      <c r="L9" s="79">
        <v>2.2999999999999998</v>
      </c>
      <c r="M9" s="79">
        <v>2.8</v>
      </c>
      <c r="N9" s="80">
        <f>J9*70+K9*75+L9*25+M9*45</f>
        <v>820</v>
      </c>
    </row>
    <row r="10" spans="1:14" s="43" customFormat="1">
      <c r="A10" s="96"/>
      <c r="B10" s="98"/>
      <c r="C10" s="40" t="s">
        <v>180</v>
      </c>
      <c r="D10" s="40" t="s">
        <v>295</v>
      </c>
      <c r="E10" s="41" t="s">
        <v>296</v>
      </c>
      <c r="F10" s="41" t="s">
        <v>190</v>
      </c>
      <c r="G10" s="78"/>
      <c r="H10" s="44" t="s">
        <v>297</v>
      </c>
      <c r="I10" s="61"/>
      <c r="J10" s="63"/>
      <c r="K10" s="63"/>
      <c r="L10" s="63"/>
      <c r="M10" s="63"/>
      <c r="N10" s="65"/>
    </row>
    <row r="11" spans="1:14" s="4" customFormat="1" ht="55.15" customHeight="1">
      <c r="A11" s="95">
        <f>A9+1</f>
        <v>45419</v>
      </c>
      <c r="B11" s="99" t="s">
        <v>16</v>
      </c>
      <c r="C11" s="14" t="s">
        <v>205</v>
      </c>
      <c r="D11" s="26" t="s">
        <v>72</v>
      </c>
      <c r="E11" s="16" t="s">
        <v>113</v>
      </c>
      <c r="F11" s="16" t="s">
        <v>112</v>
      </c>
      <c r="G11" s="73" t="s">
        <v>17</v>
      </c>
      <c r="H11" s="31" t="s">
        <v>141</v>
      </c>
      <c r="I11" s="74"/>
      <c r="J11" s="75">
        <v>6.4</v>
      </c>
      <c r="K11" s="75">
        <v>2.7</v>
      </c>
      <c r="L11" s="75">
        <v>2.2999999999999998</v>
      </c>
      <c r="M11" s="75">
        <v>3</v>
      </c>
      <c r="N11" s="64">
        <f>J11*70+K11*75+L11*25+M11*45</f>
        <v>843</v>
      </c>
    </row>
    <row r="12" spans="1:14" s="43" customFormat="1">
      <c r="A12" s="96"/>
      <c r="B12" s="98"/>
      <c r="C12" s="40" t="s">
        <v>203</v>
      </c>
      <c r="D12" s="40" t="s">
        <v>291</v>
      </c>
      <c r="E12" s="41" t="s">
        <v>292</v>
      </c>
      <c r="F12" s="41" t="s">
        <v>293</v>
      </c>
      <c r="G12" s="68"/>
      <c r="H12" s="44" t="s">
        <v>294</v>
      </c>
      <c r="I12" s="61"/>
      <c r="J12" s="63"/>
      <c r="K12" s="63"/>
      <c r="L12" s="63"/>
      <c r="M12" s="63"/>
      <c r="N12" s="65"/>
    </row>
    <row r="13" spans="1:14" s="4" customFormat="1" ht="55.15" customHeight="1">
      <c r="A13" s="95">
        <f>A11+1</f>
        <v>45420</v>
      </c>
      <c r="B13" s="99" t="s">
        <v>9</v>
      </c>
      <c r="C13" s="14" t="s">
        <v>194</v>
      </c>
      <c r="D13" s="26" t="s">
        <v>91</v>
      </c>
      <c r="E13" s="16" t="s">
        <v>109</v>
      </c>
      <c r="F13" s="16" t="s">
        <v>31</v>
      </c>
      <c r="G13" s="58" t="s">
        <v>18</v>
      </c>
      <c r="H13" s="30" t="s">
        <v>225</v>
      </c>
      <c r="I13" s="60"/>
      <c r="J13" s="62">
        <v>6.6</v>
      </c>
      <c r="K13" s="62">
        <v>2.7</v>
      </c>
      <c r="L13" s="62">
        <v>2.2999999999999998</v>
      </c>
      <c r="M13" s="62">
        <v>2.8</v>
      </c>
      <c r="N13" s="64">
        <f>J13*70+K13*75+L13*25+M13*45</f>
        <v>848</v>
      </c>
    </row>
    <row r="14" spans="1:14" s="43" customFormat="1">
      <c r="A14" s="96"/>
      <c r="B14" s="98"/>
      <c r="C14" s="40" t="s">
        <v>195</v>
      </c>
      <c r="D14" s="40" t="s">
        <v>289</v>
      </c>
      <c r="E14" s="41" t="s">
        <v>53</v>
      </c>
      <c r="F14" s="41" t="s">
        <v>290</v>
      </c>
      <c r="G14" s="59"/>
      <c r="H14" s="44" t="s">
        <v>226</v>
      </c>
      <c r="I14" s="61"/>
      <c r="J14" s="63"/>
      <c r="K14" s="63"/>
      <c r="L14" s="63"/>
      <c r="M14" s="63"/>
      <c r="N14" s="65"/>
    </row>
    <row r="15" spans="1:14" s="4" customFormat="1" ht="55.15" customHeight="1">
      <c r="A15" s="95">
        <f>A13+1</f>
        <v>45421</v>
      </c>
      <c r="B15" s="97" t="s">
        <v>10</v>
      </c>
      <c r="C15" s="14" t="s">
        <v>179</v>
      </c>
      <c r="D15" s="26" t="s">
        <v>74</v>
      </c>
      <c r="E15" s="23" t="s">
        <v>214</v>
      </c>
      <c r="F15" s="16" t="s">
        <v>54</v>
      </c>
      <c r="G15" s="67" t="s">
        <v>17</v>
      </c>
      <c r="H15" s="31" t="s">
        <v>142</v>
      </c>
      <c r="I15" s="60"/>
      <c r="J15" s="62">
        <v>6.6</v>
      </c>
      <c r="K15" s="62">
        <v>2.5</v>
      </c>
      <c r="L15" s="62">
        <v>2.2000000000000002</v>
      </c>
      <c r="M15" s="62">
        <v>3</v>
      </c>
      <c r="N15" s="64">
        <f>J15*70+K15*75+L15*25+M15*45</f>
        <v>839.5</v>
      </c>
    </row>
    <row r="16" spans="1:14" s="43" customFormat="1">
      <c r="A16" s="96"/>
      <c r="B16" s="98"/>
      <c r="C16" s="40" t="s">
        <v>182</v>
      </c>
      <c r="D16" s="40" t="s">
        <v>287</v>
      </c>
      <c r="E16" s="41" t="s">
        <v>215</v>
      </c>
      <c r="F16" s="41" t="s">
        <v>55</v>
      </c>
      <c r="G16" s="68"/>
      <c r="H16" s="44" t="s">
        <v>288</v>
      </c>
      <c r="I16" s="61"/>
      <c r="J16" s="63"/>
      <c r="K16" s="63"/>
      <c r="L16" s="63"/>
      <c r="M16" s="63"/>
      <c r="N16" s="65"/>
    </row>
    <row r="17" spans="1:14" s="4" customFormat="1" ht="55.15" customHeight="1">
      <c r="A17" s="95">
        <f>A15+1</f>
        <v>45422</v>
      </c>
      <c r="B17" s="97" t="s">
        <v>11</v>
      </c>
      <c r="C17" s="19" t="s">
        <v>238</v>
      </c>
      <c r="D17" s="29" t="s">
        <v>76</v>
      </c>
      <c r="E17" s="24" t="s">
        <v>127</v>
      </c>
      <c r="F17" s="24" t="s">
        <v>49</v>
      </c>
      <c r="G17" s="67" t="s">
        <v>17</v>
      </c>
      <c r="H17" s="30" t="s">
        <v>144</v>
      </c>
      <c r="I17" s="60"/>
      <c r="J17" s="62">
        <v>6.6</v>
      </c>
      <c r="K17" s="62">
        <v>2.7</v>
      </c>
      <c r="L17" s="62">
        <v>2</v>
      </c>
      <c r="M17" s="62">
        <v>2.9</v>
      </c>
      <c r="N17" s="64">
        <f>J17*70+K17*75+L17*25+M17*45</f>
        <v>845</v>
      </c>
    </row>
    <row r="18" spans="1:14" s="43" customFormat="1" ht="28.5" thickBot="1">
      <c r="A18" s="96"/>
      <c r="B18" s="98"/>
      <c r="C18" s="40" t="s">
        <v>239</v>
      </c>
      <c r="D18" s="40" t="s">
        <v>284</v>
      </c>
      <c r="E18" s="41" t="s">
        <v>285</v>
      </c>
      <c r="F18" s="41" t="s">
        <v>57</v>
      </c>
      <c r="G18" s="69"/>
      <c r="H18" s="45" t="s">
        <v>286</v>
      </c>
      <c r="I18" s="70"/>
      <c r="J18" s="71"/>
      <c r="K18" s="71"/>
      <c r="L18" s="71"/>
      <c r="M18" s="71"/>
      <c r="N18" s="72"/>
    </row>
    <row r="19" spans="1:14" s="4" customFormat="1" ht="55.15" customHeight="1" thickTop="1">
      <c r="A19" s="100">
        <v>45425</v>
      </c>
      <c r="B19" s="101" t="s">
        <v>12</v>
      </c>
      <c r="C19" s="21" t="s">
        <v>175</v>
      </c>
      <c r="D19" s="21" t="s">
        <v>100</v>
      </c>
      <c r="E19" s="22" t="s">
        <v>24</v>
      </c>
      <c r="F19" s="22" t="s">
        <v>60</v>
      </c>
      <c r="G19" s="90" t="s">
        <v>19</v>
      </c>
      <c r="H19" s="33" t="s">
        <v>146</v>
      </c>
      <c r="I19" s="92"/>
      <c r="J19" s="79">
        <v>6.6</v>
      </c>
      <c r="K19" s="79">
        <v>2.6</v>
      </c>
      <c r="L19" s="79">
        <v>2.2000000000000002</v>
      </c>
      <c r="M19" s="79">
        <v>2.8</v>
      </c>
      <c r="N19" s="80">
        <f>J19*70+K19*75+L19*25+M19*45</f>
        <v>838</v>
      </c>
    </row>
    <row r="20" spans="1:14" s="43" customFormat="1">
      <c r="A20" s="96"/>
      <c r="B20" s="98"/>
      <c r="C20" s="40" t="s">
        <v>183</v>
      </c>
      <c r="D20" s="40" t="s">
        <v>280</v>
      </c>
      <c r="E20" s="41" t="s">
        <v>281</v>
      </c>
      <c r="F20" s="41" t="s">
        <v>282</v>
      </c>
      <c r="G20" s="78"/>
      <c r="H20" s="44" t="s">
        <v>283</v>
      </c>
      <c r="I20" s="61"/>
      <c r="J20" s="63"/>
      <c r="K20" s="63"/>
      <c r="L20" s="63"/>
      <c r="M20" s="63"/>
      <c r="N20" s="65"/>
    </row>
    <row r="21" spans="1:14" s="4" customFormat="1" ht="55.15" customHeight="1">
      <c r="A21" s="95">
        <f>A19+1</f>
        <v>45426</v>
      </c>
      <c r="B21" s="99" t="s">
        <v>16</v>
      </c>
      <c r="C21" s="14" t="s">
        <v>205</v>
      </c>
      <c r="D21" s="26" t="s">
        <v>78</v>
      </c>
      <c r="E21" s="16" t="s">
        <v>28</v>
      </c>
      <c r="F21" s="16" t="s">
        <v>26</v>
      </c>
      <c r="G21" s="73" t="s">
        <v>17</v>
      </c>
      <c r="H21" s="30" t="s">
        <v>148</v>
      </c>
      <c r="I21" s="74"/>
      <c r="J21" s="75">
        <v>6.6</v>
      </c>
      <c r="K21" s="75">
        <v>2.7</v>
      </c>
      <c r="L21" s="75">
        <v>2.2999999999999998</v>
      </c>
      <c r="M21" s="75">
        <v>2.8</v>
      </c>
      <c r="N21" s="64">
        <f>J21*70+K21*75+L21*25+M21*45</f>
        <v>848</v>
      </c>
    </row>
    <row r="22" spans="1:14" s="43" customFormat="1">
      <c r="A22" s="96"/>
      <c r="B22" s="98"/>
      <c r="C22" s="40" t="s">
        <v>203</v>
      </c>
      <c r="D22" s="40" t="s">
        <v>276</v>
      </c>
      <c r="E22" s="41" t="s">
        <v>277</v>
      </c>
      <c r="F22" s="41" t="s">
        <v>278</v>
      </c>
      <c r="G22" s="68"/>
      <c r="H22" s="44" t="s">
        <v>279</v>
      </c>
      <c r="I22" s="61"/>
      <c r="J22" s="63"/>
      <c r="K22" s="63"/>
      <c r="L22" s="63"/>
      <c r="M22" s="63"/>
      <c r="N22" s="65"/>
    </row>
    <row r="23" spans="1:14" s="4" customFormat="1" ht="55.15" customHeight="1">
      <c r="A23" s="95">
        <f>A21+1</f>
        <v>45427</v>
      </c>
      <c r="B23" s="99" t="s">
        <v>9</v>
      </c>
      <c r="C23" s="14" t="s">
        <v>196</v>
      </c>
      <c r="D23" s="14" t="s">
        <v>242</v>
      </c>
      <c r="E23" s="15" t="s">
        <v>216</v>
      </c>
      <c r="F23" s="16" t="s">
        <v>110</v>
      </c>
      <c r="G23" s="58" t="s">
        <v>18</v>
      </c>
      <c r="H23" s="31" t="s">
        <v>223</v>
      </c>
      <c r="I23" s="60"/>
      <c r="J23" s="62">
        <v>6.6</v>
      </c>
      <c r="K23" s="62">
        <v>2.8</v>
      </c>
      <c r="L23" s="62">
        <v>2.1</v>
      </c>
      <c r="M23" s="62">
        <v>3</v>
      </c>
      <c r="N23" s="64">
        <f>J23*70+K23*75+L23*25+M23*45</f>
        <v>859.5</v>
      </c>
    </row>
    <row r="24" spans="1:14" s="43" customFormat="1">
      <c r="A24" s="96"/>
      <c r="B24" s="98"/>
      <c r="C24" s="40" t="s">
        <v>197</v>
      </c>
      <c r="D24" s="40" t="s">
        <v>243</v>
      </c>
      <c r="E24" s="41" t="s">
        <v>217</v>
      </c>
      <c r="F24" s="41" t="s">
        <v>275</v>
      </c>
      <c r="G24" s="59"/>
      <c r="H24" s="44" t="s">
        <v>224</v>
      </c>
      <c r="I24" s="61"/>
      <c r="J24" s="63"/>
      <c r="K24" s="63"/>
      <c r="L24" s="63"/>
      <c r="M24" s="63"/>
      <c r="N24" s="65"/>
    </row>
    <row r="25" spans="1:14" s="4" customFormat="1" ht="55.15" customHeight="1">
      <c r="A25" s="95">
        <f>A23+1</f>
        <v>45428</v>
      </c>
      <c r="B25" s="97" t="s">
        <v>10</v>
      </c>
      <c r="C25" s="14" t="s">
        <v>173</v>
      </c>
      <c r="D25" s="26" t="s">
        <v>80</v>
      </c>
      <c r="E25" s="15" t="s">
        <v>58</v>
      </c>
      <c r="F25" s="15" t="s">
        <v>44</v>
      </c>
      <c r="G25" s="67" t="s">
        <v>17</v>
      </c>
      <c r="H25" s="30" t="s">
        <v>150</v>
      </c>
      <c r="I25" s="60"/>
      <c r="J25" s="62">
        <v>6.4</v>
      </c>
      <c r="K25" s="62">
        <v>2.6</v>
      </c>
      <c r="L25" s="62">
        <v>2.2999999999999998</v>
      </c>
      <c r="M25" s="62">
        <v>2.9</v>
      </c>
      <c r="N25" s="64">
        <f>J25*70+K25*75+L25*25+M25*45</f>
        <v>831</v>
      </c>
    </row>
    <row r="26" spans="1:14" s="43" customFormat="1">
      <c r="A26" s="96"/>
      <c r="B26" s="98"/>
      <c r="C26" s="40" t="s">
        <v>177</v>
      </c>
      <c r="D26" s="40" t="s">
        <v>256</v>
      </c>
      <c r="E26" s="41" t="s">
        <v>103</v>
      </c>
      <c r="F26" s="41" t="s">
        <v>45</v>
      </c>
      <c r="G26" s="68"/>
      <c r="H26" s="44" t="s">
        <v>274</v>
      </c>
      <c r="I26" s="61"/>
      <c r="J26" s="63"/>
      <c r="K26" s="63"/>
      <c r="L26" s="63"/>
      <c r="M26" s="63"/>
      <c r="N26" s="65"/>
    </row>
    <row r="27" spans="1:14" s="4" customFormat="1" ht="55.15" customHeight="1">
      <c r="A27" s="95">
        <f>A25+1</f>
        <v>45429</v>
      </c>
      <c r="B27" s="97" t="s">
        <v>11</v>
      </c>
      <c r="C27" s="19" t="s">
        <v>206</v>
      </c>
      <c r="D27" s="27" t="s">
        <v>82</v>
      </c>
      <c r="E27" s="24" t="s">
        <v>117</v>
      </c>
      <c r="F27" s="24" t="s">
        <v>212</v>
      </c>
      <c r="G27" s="67" t="s">
        <v>17</v>
      </c>
      <c r="H27" s="30" t="s">
        <v>165</v>
      </c>
      <c r="I27" s="60"/>
      <c r="J27" s="62">
        <v>6.8</v>
      </c>
      <c r="K27" s="62">
        <v>2.7</v>
      </c>
      <c r="L27" s="62">
        <v>2.1</v>
      </c>
      <c r="M27" s="62">
        <v>3</v>
      </c>
      <c r="N27" s="64">
        <f>J27*70+K27*75+L27*25+M27*45</f>
        <v>866</v>
      </c>
    </row>
    <row r="28" spans="1:14" s="43" customFormat="1" ht="28.5" thickBot="1">
      <c r="A28" s="96"/>
      <c r="B28" s="98"/>
      <c r="C28" s="40" t="s">
        <v>207</v>
      </c>
      <c r="D28" s="40" t="s">
        <v>253</v>
      </c>
      <c r="E28" s="41" t="s">
        <v>273</v>
      </c>
      <c r="F28" s="41" t="s">
        <v>213</v>
      </c>
      <c r="G28" s="73"/>
      <c r="H28" s="45" t="s">
        <v>211</v>
      </c>
      <c r="I28" s="61"/>
      <c r="J28" s="63"/>
      <c r="K28" s="63"/>
      <c r="L28" s="63"/>
      <c r="M28" s="63"/>
      <c r="N28" s="65"/>
    </row>
    <row r="29" spans="1:14" s="4" customFormat="1" ht="55.15" customHeight="1" thickTop="1">
      <c r="A29" s="100">
        <v>45432</v>
      </c>
      <c r="B29" s="101" t="s">
        <v>12</v>
      </c>
      <c r="C29" s="28" t="s">
        <v>246</v>
      </c>
      <c r="D29" s="28" t="s">
        <v>84</v>
      </c>
      <c r="E29" s="22" t="s">
        <v>104</v>
      </c>
      <c r="F29" s="22" t="s">
        <v>107</v>
      </c>
      <c r="G29" s="90" t="s">
        <v>19</v>
      </c>
      <c r="H29" s="33" t="s">
        <v>154</v>
      </c>
      <c r="I29" s="92"/>
      <c r="J29" s="79">
        <v>6.6</v>
      </c>
      <c r="K29" s="79">
        <v>2.7</v>
      </c>
      <c r="L29" s="79">
        <v>2.2000000000000002</v>
      </c>
      <c r="M29" s="79">
        <v>2.9</v>
      </c>
      <c r="N29" s="80">
        <f>J29*70+K29*75+L29*25+M29*45</f>
        <v>850</v>
      </c>
    </row>
    <row r="30" spans="1:14" s="43" customFormat="1">
      <c r="A30" s="96"/>
      <c r="B30" s="98"/>
      <c r="C30" s="40" t="s">
        <v>247</v>
      </c>
      <c r="D30" s="40" t="s">
        <v>272</v>
      </c>
      <c r="E30" s="41" t="s">
        <v>56</v>
      </c>
      <c r="F30" s="41" t="s">
        <v>132</v>
      </c>
      <c r="G30" s="78"/>
      <c r="H30" s="44" t="s">
        <v>156</v>
      </c>
      <c r="I30" s="61"/>
      <c r="J30" s="63"/>
      <c r="K30" s="63"/>
      <c r="L30" s="63"/>
      <c r="M30" s="63"/>
      <c r="N30" s="65"/>
    </row>
    <row r="31" spans="1:14" s="4" customFormat="1" ht="55.15" customHeight="1">
      <c r="A31" s="95">
        <f>A29+1</f>
        <v>45433</v>
      </c>
      <c r="B31" s="99" t="s">
        <v>16</v>
      </c>
      <c r="C31" s="14" t="s">
        <v>205</v>
      </c>
      <c r="D31" s="26" t="s">
        <v>92</v>
      </c>
      <c r="E31" s="16" t="s">
        <v>108</v>
      </c>
      <c r="F31" s="15" t="s">
        <v>23</v>
      </c>
      <c r="G31" s="73" t="s">
        <v>17</v>
      </c>
      <c r="H31" s="30" t="s">
        <v>153</v>
      </c>
      <c r="I31" s="74"/>
      <c r="J31" s="75">
        <v>6.6</v>
      </c>
      <c r="K31" s="75">
        <v>2.5</v>
      </c>
      <c r="L31" s="75">
        <v>2.2000000000000002</v>
      </c>
      <c r="M31" s="75">
        <v>2.8</v>
      </c>
      <c r="N31" s="64">
        <f>J31*70+K31*75+L31*25+M31*45</f>
        <v>830.5</v>
      </c>
    </row>
    <row r="32" spans="1:14" s="43" customFormat="1">
      <c r="A32" s="96"/>
      <c r="B32" s="98"/>
      <c r="C32" s="40" t="s">
        <v>203</v>
      </c>
      <c r="D32" s="40" t="s">
        <v>270</v>
      </c>
      <c r="E32" s="41" t="s">
        <v>271</v>
      </c>
      <c r="F32" s="41" t="s">
        <v>30</v>
      </c>
      <c r="G32" s="68"/>
      <c r="H32" s="44" t="s">
        <v>155</v>
      </c>
      <c r="I32" s="61"/>
      <c r="J32" s="63"/>
      <c r="K32" s="63"/>
      <c r="L32" s="63"/>
      <c r="M32" s="63"/>
      <c r="N32" s="65"/>
    </row>
    <row r="33" spans="1:14" s="4" customFormat="1" ht="55.15" customHeight="1">
      <c r="A33" s="95">
        <f>A31+1</f>
        <v>45434</v>
      </c>
      <c r="B33" s="99" t="s">
        <v>9</v>
      </c>
      <c r="C33" s="14" t="s">
        <v>198</v>
      </c>
      <c r="D33" s="26" t="s">
        <v>87</v>
      </c>
      <c r="E33" s="104" t="s">
        <v>248</v>
      </c>
      <c r="F33" s="23" t="s">
        <v>124</v>
      </c>
      <c r="G33" s="58" t="s">
        <v>18</v>
      </c>
      <c r="H33" s="30" t="s">
        <v>221</v>
      </c>
      <c r="I33" s="60"/>
      <c r="J33" s="62">
        <v>6.6</v>
      </c>
      <c r="K33" s="62">
        <v>2.7</v>
      </c>
      <c r="L33" s="62">
        <v>2.2000000000000002</v>
      </c>
      <c r="M33" s="62">
        <v>3</v>
      </c>
      <c r="N33" s="64">
        <f>J33*70+K33*75+L33*25+M33*45</f>
        <v>854.5</v>
      </c>
    </row>
    <row r="34" spans="1:14" s="43" customFormat="1">
      <c r="A34" s="96"/>
      <c r="B34" s="98"/>
      <c r="C34" s="40" t="s">
        <v>199</v>
      </c>
      <c r="D34" s="40" t="s">
        <v>267</v>
      </c>
      <c r="E34" s="103" t="s">
        <v>268</v>
      </c>
      <c r="F34" s="41" t="s">
        <v>269</v>
      </c>
      <c r="G34" s="59"/>
      <c r="H34" s="44" t="s">
        <v>222</v>
      </c>
      <c r="I34" s="61"/>
      <c r="J34" s="63"/>
      <c r="K34" s="63"/>
      <c r="L34" s="63"/>
      <c r="M34" s="63"/>
      <c r="N34" s="65"/>
    </row>
    <row r="35" spans="1:14" s="4" customFormat="1" ht="55.15" customHeight="1">
      <c r="A35" s="95">
        <f>A33+1</f>
        <v>45435</v>
      </c>
      <c r="B35" s="97" t="s">
        <v>10</v>
      </c>
      <c r="C35" s="14" t="s">
        <v>172</v>
      </c>
      <c r="D35" s="26" t="s">
        <v>244</v>
      </c>
      <c r="E35" s="16" t="s">
        <v>133</v>
      </c>
      <c r="F35" s="16" t="s">
        <v>218</v>
      </c>
      <c r="G35" s="67" t="s">
        <v>17</v>
      </c>
      <c r="H35" s="30" t="s">
        <v>157</v>
      </c>
      <c r="I35" s="60"/>
      <c r="J35" s="62">
        <v>6.3</v>
      </c>
      <c r="K35" s="62">
        <v>2.7</v>
      </c>
      <c r="L35" s="62">
        <v>2.2000000000000002</v>
      </c>
      <c r="M35" s="62">
        <v>3</v>
      </c>
      <c r="N35" s="64">
        <f>J35*70+K35*75+L35*25+M35*45</f>
        <v>833.5</v>
      </c>
    </row>
    <row r="36" spans="1:14" s="43" customFormat="1">
      <c r="A36" s="96"/>
      <c r="B36" s="98"/>
      <c r="C36" s="40" t="s">
        <v>181</v>
      </c>
      <c r="D36" s="40" t="s">
        <v>245</v>
      </c>
      <c r="E36" s="41" t="s">
        <v>134</v>
      </c>
      <c r="F36" s="41" t="s">
        <v>69</v>
      </c>
      <c r="G36" s="68"/>
      <c r="H36" s="44" t="s">
        <v>266</v>
      </c>
      <c r="I36" s="61"/>
      <c r="J36" s="63"/>
      <c r="K36" s="63"/>
      <c r="L36" s="63"/>
      <c r="M36" s="63"/>
      <c r="N36" s="65"/>
    </row>
    <row r="37" spans="1:14" s="4" customFormat="1" ht="55.15" customHeight="1">
      <c r="A37" s="95">
        <f>A35+1</f>
        <v>45436</v>
      </c>
      <c r="B37" s="97" t="s">
        <v>11</v>
      </c>
      <c r="C37" s="19" t="s">
        <v>205</v>
      </c>
      <c r="D37" s="27" t="s">
        <v>89</v>
      </c>
      <c r="E37" s="24" t="s">
        <v>131</v>
      </c>
      <c r="F37" s="24" t="s">
        <v>105</v>
      </c>
      <c r="G37" s="67" t="s">
        <v>17</v>
      </c>
      <c r="H37" s="30" t="s">
        <v>152</v>
      </c>
      <c r="I37" s="60"/>
      <c r="J37" s="62">
        <v>6.4</v>
      </c>
      <c r="K37" s="62">
        <v>2.7</v>
      </c>
      <c r="L37" s="62">
        <v>2.1</v>
      </c>
      <c r="M37" s="62">
        <v>2.8</v>
      </c>
      <c r="N37" s="64">
        <f>J37*70+K37*75+L37*25+M37*45</f>
        <v>829</v>
      </c>
    </row>
    <row r="38" spans="1:14" s="43" customFormat="1" ht="28.5" thickBot="1">
      <c r="A38" s="96"/>
      <c r="B38" s="98"/>
      <c r="C38" s="40" t="s">
        <v>203</v>
      </c>
      <c r="D38" s="40" t="s">
        <v>265</v>
      </c>
      <c r="E38" s="41" t="s">
        <v>125</v>
      </c>
      <c r="F38" s="41" t="s">
        <v>106</v>
      </c>
      <c r="G38" s="73"/>
      <c r="H38" s="45" t="s">
        <v>166</v>
      </c>
      <c r="I38" s="61"/>
      <c r="J38" s="63"/>
      <c r="K38" s="63"/>
      <c r="L38" s="63"/>
      <c r="M38" s="63"/>
      <c r="N38" s="65"/>
    </row>
    <row r="39" spans="1:14" s="4" customFormat="1" ht="55.15" customHeight="1" thickTop="1">
      <c r="A39" s="100">
        <v>45439</v>
      </c>
      <c r="B39" s="101" t="s">
        <v>12</v>
      </c>
      <c r="C39" s="21" t="s">
        <v>174</v>
      </c>
      <c r="D39" s="28" t="s">
        <v>93</v>
      </c>
      <c r="E39" s="25" t="s">
        <v>66</v>
      </c>
      <c r="F39" s="102" t="s">
        <v>249</v>
      </c>
      <c r="G39" s="90" t="s">
        <v>19</v>
      </c>
      <c r="H39" s="34" t="s">
        <v>159</v>
      </c>
      <c r="I39" s="93" t="s">
        <v>219</v>
      </c>
      <c r="J39" s="79">
        <v>6.3</v>
      </c>
      <c r="K39" s="79">
        <v>2.7</v>
      </c>
      <c r="L39" s="79">
        <v>2.2000000000000002</v>
      </c>
      <c r="M39" s="79">
        <v>2.8</v>
      </c>
      <c r="N39" s="80">
        <f>J39*70+K39*75+L39*25+M39*45</f>
        <v>824.5</v>
      </c>
    </row>
    <row r="40" spans="1:14" s="43" customFormat="1">
      <c r="A40" s="96"/>
      <c r="B40" s="98"/>
      <c r="C40" s="40" t="s">
        <v>178</v>
      </c>
      <c r="D40" s="40" t="s">
        <v>262</v>
      </c>
      <c r="E40" s="41" t="s">
        <v>263</v>
      </c>
      <c r="F40" s="103" t="s">
        <v>193</v>
      </c>
      <c r="G40" s="78"/>
      <c r="H40" s="44" t="s">
        <v>264</v>
      </c>
      <c r="I40" s="83"/>
      <c r="J40" s="63"/>
      <c r="K40" s="63"/>
      <c r="L40" s="63"/>
      <c r="M40" s="63"/>
      <c r="N40" s="65"/>
    </row>
    <row r="41" spans="1:14" s="4" customFormat="1" ht="55.15" customHeight="1">
      <c r="A41" s="95">
        <f>A39+1</f>
        <v>45440</v>
      </c>
      <c r="B41" s="99" t="s">
        <v>16</v>
      </c>
      <c r="C41" s="14" t="s">
        <v>205</v>
      </c>
      <c r="D41" s="26" t="s">
        <v>95</v>
      </c>
      <c r="E41" s="16" t="s">
        <v>42</v>
      </c>
      <c r="F41" s="16" t="s">
        <v>120</v>
      </c>
      <c r="G41" s="73" t="s">
        <v>17</v>
      </c>
      <c r="H41" s="30" t="s">
        <v>161</v>
      </c>
      <c r="I41" s="74"/>
      <c r="J41" s="75">
        <v>6.4</v>
      </c>
      <c r="K41" s="75">
        <v>2.7</v>
      </c>
      <c r="L41" s="75">
        <v>2.1</v>
      </c>
      <c r="M41" s="75">
        <v>2.8</v>
      </c>
      <c r="N41" s="64">
        <f>J41*70+K41*75+L41*25+M41*45</f>
        <v>829</v>
      </c>
    </row>
    <row r="42" spans="1:14" s="43" customFormat="1">
      <c r="A42" s="96"/>
      <c r="B42" s="98"/>
      <c r="C42" s="40" t="s">
        <v>203</v>
      </c>
      <c r="D42" s="40" t="s">
        <v>260</v>
      </c>
      <c r="E42" s="41" t="s">
        <v>43</v>
      </c>
      <c r="F42" s="41" t="s">
        <v>121</v>
      </c>
      <c r="G42" s="68"/>
      <c r="H42" s="44" t="s">
        <v>261</v>
      </c>
      <c r="I42" s="61"/>
      <c r="J42" s="63"/>
      <c r="K42" s="63"/>
      <c r="L42" s="63"/>
      <c r="M42" s="63"/>
      <c r="N42" s="65"/>
    </row>
    <row r="43" spans="1:14" s="4" customFormat="1" ht="55.15" customHeight="1">
      <c r="A43" s="95">
        <f>A41+1</f>
        <v>45441</v>
      </c>
      <c r="B43" s="99" t="s">
        <v>9</v>
      </c>
      <c r="C43" s="14" t="s">
        <v>200</v>
      </c>
      <c r="D43" s="26" t="s">
        <v>135</v>
      </c>
      <c r="E43" s="16" t="s">
        <v>51</v>
      </c>
      <c r="F43" s="16" t="s">
        <v>59</v>
      </c>
      <c r="G43" s="58" t="s">
        <v>18</v>
      </c>
      <c r="H43" s="30" t="s">
        <v>163</v>
      </c>
      <c r="I43" s="60"/>
      <c r="J43" s="62">
        <v>6.2</v>
      </c>
      <c r="K43" s="62">
        <v>2.6</v>
      </c>
      <c r="L43" s="62">
        <v>2.2999999999999998</v>
      </c>
      <c r="M43" s="62">
        <v>3</v>
      </c>
      <c r="N43" s="64">
        <f>J43*70+K43*75+L43*25+M43*45</f>
        <v>821.5</v>
      </c>
    </row>
    <row r="44" spans="1:14" s="43" customFormat="1">
      <c r="A44" s="96"/>
      <c r="B44" s="98"/>
      <c r="C44" s="40" t="s">
        <v>201</v>
      </c>
      <c r="D44" s="40" t="s">
        <v>258</v>
      </c>
      <c r="E44" s="41" t="s">
        <v>50</v>
      </c>
      <c r="F44" s="41" t="s">
        <v>39</v>
      </c>
      <c r="G44" s="59"/>
      <c r="H44" s="44" t="s">
        <v>259</v>
      </c>
      <c r="I44" s="61"/>
      <c r="J44" s="63"/>
      <c r="K44" s="63"/>
      <c r="L44" s="63"/>
      <c r="M44" s="63"/>
      <c r="N44" s="65"/>
    </row>
    <row r="45" spans="1:14" s="4" customFormat="1" ht="55.15" customHeight="1">
      <c r="A45" s="95">
        <f>A43+1</f>
        <v>45442</v>
      </c>
      <c r="B45" s="97" t="s">
        <v>10</v>
      </c>
      <c r="C45" s="14" t="s">
        <v>176</v>
      </c>
      <c r="D45" s="26" t="s">
        <v>94</v>
      </c>
      <c r="E45" s="16" t="s">
        <v>52</v>
      </c>
      <c r="F45" s="16" t="s">
        <v>68</v>
      </c>
      <c r="G45" s="67" t="s">
        <v>17</v>
      </c>
      <c r="H45" s="30" t="s">
        <v>158</v>
      </c>
      <c r="I45" s="60"/>
      <c r="J45" s="62">
        <v>6.4</v>
      </c>
      <c r="K45" s="62">
        <v>2.7</v>
      </c>
      <c r="L45" s="62">
        <v>2.2000000000000002</v>
      </c>
      <c r="M45" s="62">
        <v>2.9</v>
      </c>
      <c r="N45" s="64">
        <f>J45*70+K45*75+L45*25+M45*45</f>
        <v>836</v>
      </c>
    </row>
    <row r="46" spans="1:14" s="43" customFormat="1">
      <c r="A46" s="96"/>
      <c r="B46" s="98"/>
      <c r="C46" s="40" t="s">
        <v>184</v>
      </c>
      <c r="D46" s="40" t="s">
        <v>256</v>
      </c>
      <c r="E46" s="41" t="s">
        <v>257</v>
      </c>
      <c r="F46" s="41" t="s">
        <v>41</v>
      </c>
      <c r="G46" s="68"/>
      <c r="H46" s="44" t="s">
        <v>210</v>
      </c>
      <c r="I46" s="61"/>
      <c r="J46" s="63"/>
      <c r="K46" s="63"/>
      <c r="L46" s="63"/>
      <c r="M46" s="63"/>
      <c r="N46" s="65"/>
    </row>
    <row r="47" spans="1:14" s="4" customFormat="1" ht="55.15" customHeight="1">
      <c r="A47" s="95">
        <f>A45+1</f>
        <v>45443</v>
      </c>
      <c r="B47" s="97" t="s">
        <v>11</v>
      </c>
      <c r="C47" s="19" t="s">
        <v>240</v>
      </c>
      <c r="D47" s="27" t="s">
        <v>96</v>
      </c>
      <c r="E47" s="24" t="s">
        <v>36</v>
      </c>
      <c r="F47" s="24" t="s">
        <v>191</v>
      </c>
      <c r="G47" s="67" t="s">
        <v>17</v>
      </c>
      <c r="H47" s="30" t="s">
        <v>220</v>
      </c>
      <c r="I47" s="60"/>
      <c r="J47" s="62">
        <v>7</v>
      </c>
      <c r="K47" s="62">
        <v>2.5</v>
      </c>
      <c r="L47" s="62">
        <v>2.2999999999999998</v>
      </c>
      <c r="M47" s="62">
        <v>2.9</v>
      </c>
      <c r="N47" s="64">
        <f>J47*70+K47*75+L47*25+M47*45</f>
        <v>865.5</v>
      </c>
    </row>
    <row r="48" spans="1:14" s="43" customFormat="1" ht="28.5" thickBot="1">
      <c r="A48" s="96"/>
      <c r="B48" s="98"/>
      <c r="C48" s="40" t="s">
        <v>241</v>
      </c>
      <c r="D48" s="40" t="s">
        <v>253</v>
      </c>
      <c r="E48" s="41" t="s">
        <v>254</v>
      </c>
      <c r="F48" s="41" t="s">
        <v>255</v>
      </c>
      <c r="G48" s="73"/>
      <c r="H48" s="42" t="s">
        <v>167</v>
      </c>
      <c r="I48" s="61"/>
      <c r="J48" s="63"/>
      <c r="K48" s="63"/>
      <c r="L48" s="63"/>
      <c r="M48" s="63"/>
      <c r="N48" s="65"/>
    </row>
    <row r="49" spans="1:14" ht="48" customHeight="1" thickTop="1">
      <c r="A49" s="84" t="s">
        <v>20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</row>
  </sheetData>
  <mergeCells count="211">
    <mergeCell ref="A1:N1"/>
    <mergeCell ref="A2:B2"/>
    <mergeCell ref="E2:F2"/>
    <mergeCell ref="K15:K16"/>
    <mergeCell ref="L15:L16"/>
    <mergeCell ref="M15:M16"/>
    <mergeCell ref="N15:N16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K11:K12"/>
    <mergeCell ref="L11:L12"/>
    <mergeCell ref="M11:M12"/>
    <mergeCell ref="N11:N12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11:A12"/>
    <mergeCell ref="B11:B12"/>
    <mergeCell ref="G11:G12"/>
    <mergeCell ref="I11:I12"/>
    <mergeCell ref="J11:J12"/>
    <mergeCell ref="A15:A16"/>
    <mergeCell ref="A49:N49"/>
    <mergeCell ref="L13:L14"/>
    <mergeCell ref="M13:M14"/>
    <mergeCell ref="N13:N14"/>
    <mergeCell ref="A13:A14"/>
    <mergeCell ref="B13:B14"/>
    <mergeCell ref="G13:G14"/>
    <mergeCell ref="I13:I14"/>
    <mergeCell ref="J13:J14"/>
    <mergeCell ref="K13:K14"/>
    <mergeCell ref="B15:B16"/>
    <mergeCell ref="G15:G16"/>
    <mergeCell ref="I15:I16"/>
    <mergeCell ref="J15:J16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A31:A32"/>
    <mergeCell ref="B31:B32"/>
    <mergeCell ref="G31:G32"/>
    <mergeCell ref="I31:I32"/>
    <mergeCell ref="J31:J32"/>
    <mergeCell ref="K31:K32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M33:M34"/>
    <mergeCell ref="N33:N34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A3:A4"/>
    <mergeCell ref="B3:B4"/>
    <mergeCell ref="G3:G4"/>
    <mergeCell ref="I3:I4"/>
    <mergeCell ref="J3:J4"/>
    <mergeCell ref="K3:K4"/>
    <mergeCell ref="L3:L4"/>
    <mergeCell ref="M3:M4"/>
    <mergeCell ref="N3:N4"/>
    <mergeCell ref="A5:A6"/>
    <mergeCell ref="B5:B6"/>
    <mergeCell ref="G5:G6"/>
    <mergeCell ref="I5:I6"/>
    <mergeCell ref="J5:J6"/>
    <mergeCell ref="K5:K6"/>
    <mergeCell ref="L5:L6"/>
    <mergeCell ref="M5:M6"/>
    <mergeCell ref="N5:N6"/>
    <mergeCell ref="A7:A8"/>
    <mergeCell ref="B7:B8"/>
    <mergeCell ref="G7:G8"/>
    <mergeCell ref="I7:I8"/>
    <mergeCell ref="J7:J8"/>
    <mergeCell ref="K7:K8"/>
    <mergeCell ref="L7:L8"/>
    <mergeCell ref="M7:M8"/>
    <mergeCell ref="N7:N8"/>
  </mergeCells>
  <phoneticPr fontId="4" type="noConversion"/>
  <printOptions horizontalCentered="1"/>
  <pageMargins left="0" right="0" top="0.39370078740157483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5月 (合併蔬食日)</vt:lpstr>
      <vt:lpstr>5月</vt:lpstr>
      <vt:lpstr>'5月'!Print_Area</vt:lpstr>
      <vt:lpstr>'5月 (合併蔬食日)'!Print_Area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2024-04-10T00:51:14Z</cp:lastPrinted>
  <dcterms:created xsi:type="dcterms:W3CDTF">2014-06-13T00:11:56Z</dcterms:created>
  <dcterms:modified xsi:type="dcterms:W3CDTF">2024-04-15T00:41:23Z</dcterms:modified>
</cp:coreProperties>
</file>