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"/>
    </mc:Choice>
  </mc:AlternateContent>
  <xr:revisionPtr revIDLastSave="0" documentId="13_ncr:1_{020D3707-4937-4E46-AB58-2B7D7E6AFB1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3月" sheetId="12" r:id="rId1"/>
  </sheets>
  <definedNames>
    <definedName name="文字方塊" localSheetId="0">'3月'!#REF!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2" l="1"/>
  <c r="A25" i="12"/>
  <c r="A23" i="12"/>
  <c r="N23" i="12"/>
  <c r="N45" i="12"/>
  <c r="N43" i="12"/>
  <c r="N41" i="12"/>
  <c r="N39" i="12"/>
  <c r="A39" i="12"/>
  <c r="A41" i="12" s="1"/>
  <c r="A43" i="12" s="1"/>
  <c r="A45" i="12" s="1"/>
  <c r="N37" i="12"/>
  <c r="N35" i="12"/>
  <c r="N33" i="12"/>
  <c r="N31" i="12"/>
  <c r="N29" i="12"/>
  <c r="A29" i="12"/>
  <c r="A31" i="12" s="1"/>
  <c r="A33" i="12" s="1"/>
  <c r="A35" i="12" s="1"/>
  <c r="N21" i="12"/>
  <c r="N19" i="12"/>
  <c r="N17" i="12"/>
  <c r="A17" i="12"/>
  <c r="A19" i="12" s="1"/>
  <c r="A21" i="12" s="1"/>
  <c r="N15" i="12"/>
  <c r="N13" i="12"/>
  <c r="N11" i="12"/>
  <c r="N9" i="12"/>
  <c r="N7" i="12"/>
  <c r="A7" i="12"/>
  <c r="A9" i="12" s="1"/>
  <c r="A11" i="12" s="1"/>
  <c r="A13" i="12" s="1"/>
  <c r="N5" i="12"/>
</calcChain>
</file>

<file path=xl/sharedStrings.xml><?xml version="1.0" encoding="utf-8"?>
<sst xmlns="http://schemas.openxmlformats.org/spreadsheetml/2006/main" count="258" uniqueCount="223">
  <si>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</si>
  <si>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</si>
  <si>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</si>
  <si>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</si>
  <si>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</si>
  <si>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</si>
  <si>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</si>
  <si>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</si>
  <si>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</si>
  <si>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</si>
  <si>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</si>
  <si>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</si>
  <si>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</si>
  <si>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</si>
  <si>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</si>
  <si>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</si>
  <si>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</si>
  <si>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</si>
  <si>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</si>
  <si>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</si>
  <si>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</si>
  <si>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日式洋芋燉肉</t>
    <phoneticPr fontId="4" type="noConversion"/>
  </si>
  <si>
    <r>
      <t>雞丁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Microsoft JhengHei"/>
        <family val="2"/>
      </rPr>
      <t>炸</t>
    </r>
    <phoneticPr fontId="4" type="noConversion"/>
  </si>
  <si>
    <r>
      <t>豬肉</t>
    </r>
    <r>
      <rPr>
        <sz val="20"/>
        <color theme="5" tint="-0.499984740745262"/>
        <rFont val="Microsoft JhengHei"/>
        <family val="2"/>
      </rPr>
      <t>丁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馬鈴薯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</si>
  <si>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香滷翅腿</t>
    <phoneticPr fontId="4" type="noConversion"/>
  </si>
  <si>
    <r>
      <t>翅小腿</t>
    </r>
    <r>
      <rPr>
        <sz val="20"/>
        <color theme="5" tint="-0.499984740745262"/>
        <rFont val="Calibri"/>
        <family val="2"/>
      </rPr>
      <t>x2/</t>
    </r>
    <r>
      <rPr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</si>
  <si>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t>親子丼</t>
    <phoneticPr fontId="4" type="noConversion"/>
  </si>
  <si>
    <r>
      <t>雞丁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洋蔥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雞蛋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</si>
  <si>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r>
      <t>雞排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滷</t>
    </r>
    <phoneticPr fontId="4" type="noConversion"/>
  </si>
  <si>
    <t>軟嫩雞排</t>
    <phoneticPr fontId="4" type="noConversion"/>
  </si>
  <si>
    <t>和風咖哩豬</t>
    <phoneticPr fontId="4" type="noConversion"/>
  </si>
  <si>
    <t>金茸三寶</t>
    <phoneticPr fontId="4" type="noConversion"/>
  </si>
  <si>
    <r>
      <t>金針菇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紅蘿蔔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筍絲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煮</t>
    </r>
    <phoneticPr fontId="4" type="noConversion"/>
  </si>
  <si>
    <r>
      <t>絞肉</t>
    </r>
    <r>
      <rPr>
        <sz val="20"/>
        <color rgb="FFFF00FF"/>
        <rFont val="Calibri"/>
        <family val="2"/>
      </rPr>
      <t>.</t>
    </r>
    <r>
      <rPr>
        <sz val="20"/>
        <color rgb="FFFF00FF"/>
        <rFont val="jf open 粉圓 1.0"/>
        <family val="2"/>
        <charset val="136"/>
      </rPr>
      <t>番茄</t>
    </r>
    <r>
      <rPr>
        <sz val="20"/>
        <color rgb="FFFF00FF"/>
        <rFont val="Calibri"/>
        <family val="2"/>
      </rPr>
      <t>.</t>
    </r>
    <r>
      <rPr>
        <sz val="20"/>
        <color rgb="FFFF00FF"/>
        <rFont val="Microsoft JhengHei"/>
        <family val="2"/>
      </rPr>
      <t>洋蔥.玉米粒</t>
    </r>
    <r>
      <rPr>
        <sz val="20"/>
        <color rgb="FFFF00FF"/>
        <rFont val="Calibri"/>
        <family val="2"/>
      </rPr>
      <t>/</t>
    </r>
    <r>
      <rPr>
        <sz val="20"/>
        <color rgb="FFFF00FF"/>
        <rFont val="jf open 粉圓 1.0"/>
        <family val="2"/>
        <charset val="136"/>
      </rPr>
      <t>煮</t>
    </r>
    <phoneticPr fontId="4" type="noConversion"/>
  </si>
  <si>
    <r>
      <t>凍豆腐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米血糕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燒</t>
    </r>
    <phoneticPr fontId="4" type="noConversion"/>
  </si>
  <si>
    <t>三杯米血凍腐</t>
    <phoneticPr fontId="4" type="noConversion"/>
  </si>
  <si>
    <t>紅娘炒蛋</t>
    <phoneticPr fontId="4" type="noConversion"/>
  </si>
  <si>
    <r>
      <t>雞蛋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紅蘿蔔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炒</t>
    </r>
    <phoneticPr fontId="4" type="noConversion"/>
  </si>
  <si>
    <t>客家小炒</t>
    <phoneticPr fontId="4" type="noConversion"/>
  </si>
  <si>
    <r>
      <t>干片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芹菜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豬肉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炒</t>
    </r>
    <phoneticPr fontId="4" type="noConversion"/>
  </si>
  <si>
    <t>麥香雞堡</t>
    <phoneticPr fontId="4" type="noConversion"/>
  </si>
  <si>
    <r>
      <t>雞堡排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炸</t>
    </r>
    <phoneticPr fontId="4" type="noConversion"/>
  </si>
  <si>
    <r>
      <t>白菜</t>
    </r>
    <r>
      <rPr>
        <sz val="20"/>
        <color rgb="FFFF00FF"/>
        <rFont val="Calibri"/>
        <family val="2"/>
      </rPr>
      <t>.</t>
    </r>
    <r>
      <rPr>
        <sz val="20"/>
        <color rgb="FFFF00FF"/>
        <rFont val="Microsoft JhengHei"/>
        <family val="2"/>
      </rPr>
      <t>木耳</t>
    </r>
    <r>
      <rPr>
        <sz val="20"/>
        <color rgb="FFFF00FF"/>
        <rFont val="Calibri"/>
        <family val="2"/>
      </rPr>
      <t>.</t>
    </r>
    <r>
      <rPr>
        <sz val="20"/>
        <color rgb="FFFF00FF"/>
        <rFont val="jf open 粉圓 1.0"/>
        <family val="2"/>
        <charset val="136"/>
      </rPr>
      <t>蝦米</t>
    </r>
    <r>
      <rPr>
        <sz val="20"/>
        <color rgb="FFFF00FF"/>
        <rFont val="Calibri"/>
        <family val="2"/>
      </rPr>
      <t>/</t>
    </r>
    <r>
      <rPr>
        <sz val="20"/>
        <color rgb="FFFF00FF"/>
        <rFont val="jf open 粉圓 1.0"/>
        <family val="2"/>
        <charset val="136"/>
      </rPr>
      <t>炒</t>
    </r>
    <phoneticPr fontId="4" type="noConversion"/>
  </si>
  <si>
    <t>塔香海茸</t>
    <phoneticPr fontId="4" type="noConversion"/>
  </si>
  <si>
    <r>
      <t>九層塔</t>
    </r>
    <r>
      <rPr>
        <sz val="20"/>
        <color rgb="FFFF00FF"/>
        <rFont val="Calibri"/>
        <family val="2"/>
      </rPr>
      <t>.</t>
    </r>
    <r>
      <rPr>
        <sz val="20"/>
        <color rgb="FFFF00FF"/>
        <rFont val="jf open 粉圓 1.0"/>
        <family val="2"/>
        <charset val="136"/>
      </rPr>
      <t>海茸</t>
    </r>
    <r>
      <rPr>
        <sz val="20"/>
        <color rgb="FFFF00FF"/>
        <rFont val="Calibri"/>
        <family val="2"/>
      </rPr>
      <t>/</t>
    </r>
    <r>
      <rPr>
        <sz val="20"/>
        <color rgb="FFFF00FF"/>
        <rFont val="jf open 粉圓 1.0"/>
        <family val="2"/>
        <charset val="136"/>
      </rPr>
      <t>炒</t>
    </r>
    <phoneticPr fontId="4" type="noConversion"/>
  </si>
  <si>
    <t>什錦花椰</t>
  </si>
  <si>
    <t>白蘿蔔.紅蘿蔔/煮</t>
  </si>
  <si>
    <t>芹香貢丸</t>
    <phoneticPr fontId="4" type="noConversion"/>
  </si>
  <si>
    <t>家鄉蘿蔔糕</t>
  </si>
  <si>
    <t>黃金香酥雞</t>
    <phoneticPr fontId="4" type="noConversion"/>
  </si>
  <si>
    <t>招牌滷味</t>
  </si>
  <si>
    <t>蘿蔔糕.菜脯.香菇/炒</t>
  </si>
  <si>
    <t>蝦香蒲瓜</t>
  </si>
  <si>
    <r>
      <t>冬粉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絞肉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白菜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炒</t>
    </r>
    <phoneticPr fontId="4" type="noConversion"/>
  </si>
  <si>
    <t>蘿蔔.玉米/煮</t>
  </si>
  <si>
    <t>花椰菜.紅蘿蔔/炒</t>
  </si>
  <si>
    <t>菇菇高麗</t>
  </si>
  <si>
    <t>蕪菁燒肉</t>
  </si>
  <si>
    <t>高麗菜.鮮菇/炒</t>
  </si>
  <si>
    <t>豆瓣大根</t>
    <phoneticPr fontId="4" type="noConversion"/>
  </si>
  <si>
    <t>咖哩絞肉</t>
    <phoneticPr fontId="4" type="noConversion"/>
  </si>
  <si>
    <t>黑豆干.芹菜/燒</t>
  </si>
  <si>
    <t>莎莎肉醬</t>
    <phoneticPr fontId="4" type="noConversion"/>
  </si>
  <si>
    <t>甜醬關東煮</t>
    <phoneticPr fontId="4" type="noConversion"/>
  </si>
  <si>
    <t>鐵板豬柳</t>
  </si>
  <si>
    <t>福菜肉燥</t>
  </si>
  <si>
    <r>
      <t>洋蔥.絞肉.</t>
    </r>
    <r>
      <rPr>
        <sz val="20"/>
        <color rgb="FF0066FF"/>
        <rFont val="Microsoft JhengHei"/>
        <family val="2"/>
      </rPr>
      <t>紅蘿蔔</t>
    </r>
    <r>
      <rPr>
        <sz val="20"/>
        <color rgb="FF0066FF"/>
        <rFont val="jf open 粉圓 1.0"/>
        <family val="2"/>
        <charset val="136"/>
      </rPr>
      <t>/炒</t>
    </r>
    <phoneticPr fontId="4" type="noConversion"/>
  </si>
  <si>
    <t>瓜瓜肉茸</t>
  </si>
  <si>
    <t>絞肉.福菜/煮</t>
  </si>
  <si>
    <t>普羅旺斯燉肉</t>
  </si>
  <si>
    <t>泡菜魚丁</t>
  </si>
  <si>
    <t>豬肉丁.蘿蔔/煮</t>
    <phoneticPr fontId="4" type="noConversion"/>
  </si>
  <si>
    <r>
      <t>花椰菜.</t>
    </r>
    <r>
      <rPr>
        <sz val="20"/>
        <color rgb="FFFF00FF"/>
        <rFont val="Microsoft JhengHei"/>
        <family val="2"/>
      </rPr>
      <t>木耳</t>
    </r>
    <r>
      <rPr>
        <sz val="20"/>
        <color rgb="FFFF00FF"/>
        <rFont val="jf open 粉圓 1.0"/>
        <family val="2"/>
        <charset val="136"/>
      </rPr>
      <t>/炒</t>
    </r>
    <phoneticPr fontId="4" type="noConversion"/>
  </si>
  <si>
    <t>鐵板銀芽</t>
    <phoneticPr fontId="4" type="noConversion"/>
  </si>
  <si>
    <t>滑菇黃燜雞</t>
  </si>
  <si>
    <t>雞丁.杏鮑菇/煮</t>
  </si>
  <si>
    <t>壽喜燒肉</t>
  </si>
  <si>
    <t>豬肉片.洋蔥.白蘿蔔/煮</t>
  </si>
  <si>
    <r>
      <t>豬肉片.</t>
    </r>
    <r>
      <rPr>
        <sz val="20"/>
        <color theme="5" tint="-0.499984740745262"/>
        <rFont val="Microsoft JhengHei"/>
        <family val="2"/>
      </rPr>
      <t>米血糕</t>
    </r>
    <r>
      <rPr>
        <sz val="20"/>
        <color theme="5" tint="-0.499984740745262"/>
        <rFont val="jf open 粉圓 1.0"/>
        <family val="2"/>
        <charset val="136"/>
      </rPr>
      <t>/煮</t>
    </r>
    <phoneticPr fontId="4" type="noConversion"/>
  </si>
  <si>
    <t>浮水魚羹</t>
    <phoneticPr fontId="4" type="noConversion"/>
  </si>
  <si>
    <t>螞蟻上樹</t>
    <phoneticPr fontId="4" type="noConversion"/>
  </si>
  <si>
    <t>豬排/燒</t>
  </si>
  <si>
    <r>
      <t>豬排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Microsoft JhengHei"/>
        <family val="2"/>
      </rPr>
      <t>炸</t>
    </r>
    <phoneticPr fontId="4" type="noConversion"/>
  </si>
  <si>
    <t>大阪炸豬排</t>
    <phoneticPr fontId="4" type="noConversion"/>
  </si>
  <si>
    <t>碳烤豬排</t>
  </si>
  <si>
    <t>雞丁.洋蔥/燒</t>
  </si>
  <si>
    <t>春川辣炒豬</t>
  </si>
  <si>
    <t>吮指雞翅</t>
  </si>
  <si>
    <t>雞翅/滷</t>
  </si>
  <si>
    <t>乾煸四季豆</t>
  </si>
  <si>
    <t>四季豆.豬肉/炒</t>
  </si>
  <si>
    <t>香蒜花椰</t>
  </si>
  <si>
    <t>沙茶炒黑干</t>
  </si>
  <si>
    <t>海根干片</t>
  </si>
  <si>
    <t>海帶根.干片/燒</t>
  </si>
  <si>
    <t>竹筍.豬肉/炒</t>
    <phoneticPr fontId="4" type="noConversion"/>
  </si>
  <si>
    <t>肉炒筍片</t>
    <phoneticPr fontId="4" type="noConversion"/>
  </si>
  <si>
    <t>薑絲冬瓜</t>
  </si>
  <si>
    <t>什錦鮮瓜</t>
    <phoneticPr fontId="4" type="noConversion"/>
  </si>
  <si>
    <t>冬瓜.薑/炒</t>
  </si>
  <si>
    <r>
      <t>鮮瓜</t>
    </r>
    <r>
      <rPr>
        <sz val="20"/>
        <color rgb="FFFF00FF"/>
        <rFont val="Calibri"/>
        <family val="2"/>
      </rPr>
      <t>.</t>
    </r>
    <r>
      <rPr>
        <sz val="20"/>
        <color rgb="FFFF00FF"/>
        <rFont val="jf open 粉圓 1.0"/>
        <family val="2"/>
        <charset val="136"/>
      </rPr>
      <t>木耳</t>
    </r>
    <r>
      <rPr>
        <sz val="20"/>
        <color rgb="FFFF00FF"/>
        <rFont val="Calibri"/>
        <family val="2"/>
      </rPr>
      <t>.</t>
    </r>
    <r>
      <rPr>
        <sz val="20"/>
        <color rgb="FFFF00FF"/>
        <rFont val="Microsoft JhengHei"/>
        <family val="2"/>
      </rPr>
      <t>紅</t>
    </r>
    <r>
      <rPr>
        <sz val="20"/>
        <color rgb="FFFF00FF"/>
        <rFont val="jf open 粉圓 1.0"/>
        <family val="2"/>
        <charset val="136"/>
      </rPr>
      <t>蘿蔔</t>
    </r>
    <r>
      <rPr>
        <sz val="20"/>
        <color rgb="FFFF00FF"/>
        <rFont val="Calibri"/>
        <family val="2"/>
      </rPr>
      <t>/</t>
    </r>
    <r>
      <rPr>
        <sz val="20"/>
        <color rgb="FFFF00FF"/>
        <rFont val="jf open 粉圓 1.0"/>
        <family val="2"/>
        <charset val="136"/>
      </rPr>
      <t>炒</t>
    </r>
    <phoneticPr fontId="4" type="noConversion"/>
  </si>
  <si>
    <r>
      <t>培根.高麗菜.</t>
    </r>
    <r>
      <rPr>
        <sz val="20"/>
        <color rgb="FFFF00FF"/>
        <rFont val="Microsoft JhengHei"/>
        <family val="2"/>
      </rPr>
      <t>豆皮</t>
    </r>
    <r>
      <rPr>
        <sz val="20"/>
        <color rgb="FFFF00FF"/>
        <rFont val="jf open 粉圓 1.0"/>
        <family val="2"/>
        <charset val="136"/>
      </rPr>
      <t>/炒</t>
    </r>
    <phoneticPr fontId="4" type="noConversion"/>
  </si>
  <si>
    <t>培根豆皮包菜</t>
    <phoneticPr fontId="4" type="noConversion"/>
  </si>
  <si>
    <r>
      <t>蛋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番茄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豆腐</t>
    </r>
    <r>
      <rPr>
        <sz val="20"/>
        <color rgb="FF0066FF"/>
        <rFont val="Calibri"/>
        <family val="2"/>
      </rPr>
      <t>/</t>
    </r>
    <r>
      <rPr>
        <sz val="20"/>
        <color rgb="FF0066FF"/>
        <rFont val="Microsoft JhengHei"/>
        <family val="2"/>
      </rPr>
      <t>炒</t>
    </r>
    <phoneticPr fontId="4" type="noConversion"/>
  </si>
  <si>
    <t>新竹米粉湯</t>
    <phoneticPr fontId="4" type="noConversion"/>
  </si>
  <si>
    <r>
      <t>米粉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芹菜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絞肉</t>
    </r>
    <phoneticPr fontId="4" type="noConversion"/>
  </si>
  <si>
    <t>南瓜濃湯</t>
    <phoneticPr fontId="4" type="noConversion"/>
  </si>
  <si>
    <t>冬菜豚肉湯</t>
    <phoneticPr fontId="4" type="noConversion"/>
  </si>
  <si>
    <r>
      <rPr>
        <sz val="20"/>
        <color rgb="FFFF6600"/>
        <rFont val="Microsoft JhengHei"/>
        <family val="2"/>
      </rPr>
      <t>冬菜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豬肉</t>
    </r>
    <phoneticPr fontId="4" type="noConversion"/>
  </si>
  <si>
    <t>四神湯</t>
    <phoneticPr fontId="4" type="noConversion"/>
  </si>
  <si>
    <r>
      <t>薏仁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</si>
  <si>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酸菜鴨肉湯</t>
    <phoneticPr fontId="4" type="noConversion"/>
  </si>
  <si>
    <r>
      <t>酸菜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鴨肉</t>
    </r>
    <phoneticPr fontId="4" type="noConversion"/>
  </si>
  <si>
    <t>日式味噌湯</t>
    <phoneticPr fontId="4" type="noConversion"/>
  </si>
  <si>
    <t>小魚味噌湯</t>
    <phoneticPr fontId="4" type="noConversion"/>
  </si>
  <si>
    <r>
      <rPr>
        <sz val="20"/>
        <color rgb="FFFF6600"/>
        <rFont val="Microsoft JhengHei"/>
        <family val="2"/>
      </rPr>
      <t>小魚干</t>
    </r>
    <r>
      <rPr>
        <sz val="20"/>
        <color rgb="FFFF6600"/>
        <rFont val="Calibri"/>
        <family val="2"/>
      </rPr>
      <t>.</t>
    </r>
    <r>
      <rPr>
        <sz val="20"/>
        <color rgb="FFFF6600"/>
        <rFont val="Microsoft JhengHei"/>
        <family val="2"/>
      </rPr>
      <t>豆腐</t>
    </r>
    <phoneticPr fontId="4" type="noConversion"/>
  </si>
  <si>
    <t>香甜金針花湯</t>
    <phoneticPr fontId="4" type="noConversion"/>
  </si>
  <si>
    <r>
      <t>金針花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</si>
  <si>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酸辣湯</t>
    <phoneticPr fontId="4" type="noConversion"/>
  </si>
  <si>
    <t>紫菜蛋花湯</t>
    <phoneticPr fontId="4" type="noConversion"/>
  </si>
  <si>
    <r>
      <t>紫菜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蛋</t>
    </r>
    <phoneticPr fontId="4" type="noConversion"/>
  </si>
  <si>
    <t>玉米濃湯</t>
  </si>
  <si>
    <t>古早麵線糊</t>
  </si>
  <si>
    <t>海芽</t>
    <phoneticPr fontId="4" type="noConversion"/>
  </si>
  <si>
    <t>羅宋湯</t>
    <phoneticPr fontId="4" type="noConversion"/>
  </si>
  <si>
    <r>
      <t>番茄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高麗菜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豬肉</t>
    </r>
    <phoneticPr fontId="4" type="noConversion"/>
  </si>
  <si>
    <t>榨菜肉絲湯</t>
    <phoneticPr fontId="4" type="noConversion"/>
  </si>
  <si>
    <r>
      <t>榨菜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豬肉</t>
    </r>
    <phoneticPr fontId="4" type="noConversion"/>
  </si>
  <si>
    <t>冬瓜排骨湯</t>
    <phoneticPr fontId="4" type="noConversion"/>
  </si>
  <si>
    <r>
      <rPr>
        <sz val="20"/>
        <color rgb="FFFF6600"/>
        <rFont val="Microsoft JhengHei"/>
        <family val="2"/>
      </rPr>
      <t>冬</t>
    </r>
    <r>
      <rPr>
        <sz val="20"/>
        <color rgb="FFFF6600"/>
        <rFont val="jf open 粉圓 1.0"/>
        <family val="2"/>
        <charset val="136"/>
      </rPr>
      <t>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排骨</t>
    </r>
    <phoneticPr fontId="4" type="noConversion"/>
  </si>
  <si>
    <t>薏仁飯</t>
  </si>
  <si>
    <t>蕎麥飯</t>
  </si>
  <si>
    <t>蕎麥飯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</si>
  <si>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蕎麥</t>
    </r>
    <phoneticPr fontId="4" type="noConversion"/>
  </si>
  <si>
    <t>糙米飯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</si>
  <si>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糙米</t>
    </r>
    <phoneticPr fontId="4" type="noConversion"/>
  </si>
  <si>
    <t>紅黎飯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</si>
  <si>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紅黎麥</t>
    </r>
    <phoneticPr fontId="4" type="noConversion"/>
  </si>
  <si>
    <t>紫米飯</t>
  </si>
  <si>
    <t>紫米飯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</si>
  <si>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紫米</t>
    </r>
    <phoneticPr fontId="4" type="noConversion"/>
  </si>
  <si>
    <t>小米飯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</si>
  <si>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小米</t>
    </r>
    <phoneticPr fontId="4" type="noConversion"/>
  </si>
  <si>
    <t>麥仁飯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</si>
  <si>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大麥仁</t>
    </r>
    <phoneticPr fontId="4" type="noConversion"/>
  </si>
  <si>
    <t>五穀飯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</si>
  <si>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五穀米</t>
    </r>
    <phoneticPr fontId="4" type="noConversion"/>
  </si>
  <si>
    <t>白米.蕎麥</t>
  </si>
  <si>
    <t>南瓜飯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</si>
  <si>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南瓜</t>
    </r>
    <phoneticPr fontId="4" type="noConversion"/>
  </si>
  <si>
    <t>白米.紫米</t>
  </si>
  <si>
    <t>白米.小薏仁</t>
  </si>
  <si>
    <r>
      <t>蒲</t>
    </r>
    <r>
      <rPr>
        <sz val="20"/>
        <color rgb="FFFF00FF"/>
        <rFont val="Microsoft JhengHei"/>
        <family val="2"/>
      </rPr>
      <t>瓜</t>
    </r>
    <r>
      <rPr>
        <sz val="20"/>
        <color rgb="FFFF00FF"/>
        <rFont val="jf open 粉圓 1.0"/>
        <family val="2"/>
        <charset val="136"/>
      </rPr>
      <t>.蝦米/炒</t>
    </r>
    <phoneticPr fontId="4" type="noConversion"/>
  </si>
  <si>
    <t>大滷湯</t>
    <phoneticPr fontId="4" type="noConversion"/>
  </si>
  <si>
    <t>番茄嫩蛋</t>
    <phoneticPr fontId="4" type="noConversion"/>
  </si>
  <si>
    <t>甜甜玉米肉燥</t>
    <phoneticPr fontId="4" type="noConversion"/>
  </si>
  <si>
    <r>
      <t>玉米</t>
    </r>
    <r>
      <rPr>
        <sz val="20"/>
        <color rgb="FF0066FF"/>
        <rFont val="Calibri"/>
        <family val="2"/>
      </rPr>
      <t>.</t>
    </r>
    <r>
      <rPr>
        <sz val="20"/>
        <color rgb="FF0066FF"/>
        <rFont val="jf open 粉圓 1.0"/>
        <family val="2"/>
        <charset val="136"/>
      </rPr>
      <t>豬肉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炒</t>
    </r>
    <phoneticPr fontId="4" type="noConversion"/>
  </si>
  <si>
    <t>爽口豆芽</t>
  </si>
  <si>
    <t>鯰魚/燒</t>
  </si>
  <si>
    <t>一品佛跳牆</t>
  </si>
  <si>
    <r>
      <rPr>
        <sz val="20"/>
        <color rgb="FF0066FF"/>
        <rFont val="Microsoft JhengHei"/>
        <family val="2"/>
      </rPr>
      <t>蘿蔔</t>
    </r>
    <r>
      <rPr>
        <sz val="20"/>
        <color rgb="FF0066FF"/>
        <rFont val="jf open 粉圓 1.0"/>
        <family val="2"/>
        <charset val="136"/>
      </rPr>
      <t>.海帶結.百頁豆腐/滷</t>
    </r>
    <phoneticPr fontId="4" type="noConversion"/>
  </si>
  <si>
    <t>咕咾嫩雞球</t>
  </si>
  <si>
    <t>布丁蒸蛋</t>
    <phoneticPr fontId="4" type="noConversion"/>
  </si>
  <si>
    <r>
      <t>蛋</t>
    </r>
    <r>
      <rPr>
        <sz val="20"/>
        <color rgb="FF0066FF"/>
        <rFont val="Calibri"/>
        <family val="2"/>
      </rPr>
      <t>/</t>
    </r>
    <r>
      <rPr>
        <sz val="20"/>
        <color rgb="FF0066FF"/>
        <rFont val="jf open 粉圓 1.0"/>
        <family val="2"/>
        <charset val="136"/>
      </rPr>
      <t>蒸</t>
    </r>
    <phoneticPr fontId="4" type="noConversion"/>
  </si>
  <si>
    <t>義式通心麵</t>
    <phoneticPr fontId="4" type="noConversion"/>
  </si>
  <si>
    <r>
      <rPr>
        <sz val="20"/>
        <color theme="5" tint="-0.499984740745262"/>
        <rFont val="Microsoft JhengHei"/>
        <family val="2"/>
      </rPr>
      <t>通心</t>
    </r>
    <r>
      <rPr>
        <sz val="20"/>
        <color theme="5" tint="-0.499984740745262"/>
        <rFont val="jf open 粉圓 1.0"/>
        <family val="2"/>
        <charset val="136"/>
      </rPr>
      <t>麵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豬肉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</si>
  <si>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古早油飯</t>
    <phoneticPr fontId="4" type="noConversion"/>
  </si>
  <si>
    <r>
      <t>糯米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豬肉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蒸</t>
    </r>
    <phoneticPr fontId="4" type="noConversion"/>
  </si>
  <si>
    <t>黃金蛋炒飯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</si>
  <si>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Microsoft JhengHei"/>
        <family val="2"/>
      </rPr>
      <t>蛋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</si>
  <si>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t>夜市炒麵</t>
    <phoneticPr fontId="4" type="noConversion"/>
  </si>
  <si>
    <r>
      <t>麵條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豬肉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</si>
  <si>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t>香Q白飯</t>
  </si>
  <si>
    <t>白米</t>
  </si>
  <si>
    <t>小當家炒飯</t>
    <phoneticPr fontId="4" type="noConversion"/>
  </si>
  <si>
    <r>
      <t>白米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豬肉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炒</t>
    </r>
    <phoneticPr fontId="4" type="noConversion"/>
  </si>
  <si>
    <t>豆奶</t>
    <phoneticPr fontId="4" type="noConversion"/>
  </si>
  <si>
    <t>和風蒲燒魚</t>
    <phoneticPr fontId="4" type="noConversion"/>
  </si>
  <si>
    <t>豬肉片.泡菜/煮(微辣)</t>
    <phoneticPr fontId="4" type="noConversion"/>
  </si>
  <si>
    <t>水鯊魚丁.泡菜/煮(微辣)</t>
    <phoneticPr fontId="4" type="noConversion"/>
  </si>
  <si>
    <t>寬粉.泡菜.高麗菜/炒(微辣)</t>
    <phoneticPr fontId="4" type="noConversion"/>
  </si>
  <si>
    <r>
      <t>竹筍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紅蘿蔔(</t>
    </r>
    <r>
      <rPr>
        <sz val="20"/>
        <color rgb="FFFF6600"/>
        <rFont val="Microsoft JhengHei"/>
        <family val="2"/>
      </rPr>
      <t>勾芡</t>
    </r>
    <r>
      <rPr>
        <sz val="20"/>
        <color rgb="FFFF6600"/>
        <rFont val="jf open 粉圓 1.0"/>
        <family val="2"/>
      </rPr>
      <t>.</t>
    </r>
    <r>
      <rPr>
        <sz val="20"/>
        <color rgb="FFFF6600"/>
        <rFont val="jf open 粉圓 1.0"/>
        <family val="2"/>
        <charset val="136"/>
      </rPr>
      <t>微辣)</t>
    </r>
    <phoneticPr fontId="4" type="noConversion"/>
  </si>
  <si>
    <r>
      <t>南瓜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濃湯粉(勾芡)</t>
    </r>
    <phoneticPr fontId="4" type="noConversion"/>
  </si>
  <si>
    <t>紅麵線.竹筍.豬肉(勾芡)</t>
    <phoneticPr fontId="4" type="noConversion"/>
  </si>
  <si>
    <t>玉米.紅蘿蔔(勾芡)</t>
    <phoneticPr fontId="4" type="noConversion"/>
  </si>
  <si>
    <r>
      <t>木耳</t>
    </r>
    <r>
      <rPr>
        <sz val="20"/>
        <color rgb="FFFF6600"/>
        <rFont val="Calibri"/>
        <family val="2"/>
      </rPr>
      <t>.</t>
    </r>
    <r>
      <rPr>
        <sz val="20"/>
        <color rgb="FFFF6600"/>
        <rFont val="Microsoft JhengHei"/>
        <family val="2"/>
      </rPr>
      <t>紅</t>
    </r>
    <r>
      <rPr>
        <sz val="20"/>
        <color rgb="FFFF6600"/>
        <rFont val="jf open 粉圓 1.0"/>
        <family val="2"/>
        <charset val="136"/>
      </rPr>
      <t>蘿蔔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金針菇(勾芡)</t>
    </r>
    <phoneticPr fontId="4" type="noConversion"/>
  </si>
  <si>
    <r>
      <rPr>
        <sz val="20"/>
        <color rgb="FFFF00FF"/>
        <rFont val="Microsoft JhengHei"/>
        <family val="2"/>
      </rPr>
      <t>魚羹.竹筍</t>
    </r>
    <r>
      <rPr>
        <sz val="20"/>
        <color rgb="FFFF00FF"/>
        <rFont val="jf open 粉圓 1.0"/>
        <family val="2"/>
        <charset val="136"/>
      </rPr>
      <t>.香菇.紅蘿蔔/煮(勾芡)</t>
    </r>
    <phoneticPr fontId="4" type="noConversion"/>
  </si>
  <si>
    <t>芋頭西米露</t>
  </si>
  <si>
    <t>芋頭.西谷米</t>
  </si>
  <si>
    <t>綠豆芋圓</t>
  </si>
  <si>
    <t>綠豆.芋圓</t>
  </si>
  <si>
    <t>冬瓜甜米苔目</t>
  </si>
  <si>
    <t>冬瓜磚.米苔目</t>
  </si>
  <si>
    <t>主廚炒米粉</t>
  </si>
  <si>
    <t>米粉.時蔬/炒</t>
  </si>
  <si>
    <t>香鬆飯</t>
    <phoneticPr fontId="4" type="noConversion"/>
  </si>
  <si>
    <r>
      <t>白米.</t>
    </r>
    <r>
      <rPr>
        <sz val="20"/>
        <color theme="5" tint="-0.499984740745262"/>
        <rFont val="Microsoft JhengHei"/>
        <family val="2"/>
      </rPr>
      <t>香鬆</t>
    </r>
    <phoneticPr fontId="4" type="noConversion"/>
  </si>
  <si>
    <t>照燒肉丸子</t>
  </si>
  <si>
    <t>六</t>
    <phoneticPr fontId="4" type="noConversion"/>
  </si>
  <si>
    <t>親職教育日(麵包餐)</t>
    <phoneticPr fontId="4" type="noConversion"/>
  </si>
  <si>
    <t>親職教育日補假</t>
    <phoneticPr fontId="4" type="noConversion"/>
  </si>
  <si>
    <r>
      <t>時瓜.絞肉.</t>
    </r>
    <r>
      <rPr>
        <sz val="20"/>
        <color rgb="FFFF00FF"/>
        <rFont val="Microsoft JhengHei"/>
        <family val="2"/>
      </rPr>
      <t>紅蘿蔔</t>
    </r>
    <r>
      <rPr>
        <sz val="20"/>
        <color rgb="FFFF00FF"/>
        <rFont val="jf open 粉圓 1.0"/>
        <family val="2"/>
        <charset val="136"/>
      </rPr>
      <t>/煮</t>
    </r>
    <phoneticPr fontId="4" type="noConversion"/>
  </si>
  <si>
    <t>糖醋油腐</t>
  </si>
  <si>
    <t>油豆腐.鳳梨.洋蔥/煮</t>
  </si>
  <si>
    <r>
      <t>芹菜</t>
    </r>
    <r>
      <rPr>
        <sz val="20"/>
        <color rgb="FFFF00FF"/>
        <rFont val="Calibri"/>
        <family val="2"/>
      </rPr>
      <t>.</t>
    </r>
    <r>
      <rPr>
        <sz val="20"/>
        <color rgb="FFFF00FF"/>
        <rFont val="jf open 粉圓 1.0"/>
        <family val="2"/>
        <charset val="136"/>
      </rPr>
      <t>貢丸.</t>
    </r>
    <r>
      <rPr>
        <sz val="20"/>
        <color rgb="FFFF00FF"/>
        <rFont val="Microsoft JhengHei"/>
        <family val="2"/>
      </rPr>
      <t>鮮菇</t>
    </r>
    <r>
      <rPr>
        <sz val="20"/>
        <color rgb="FFFF00FF"/>
        <rFont val="Calibri"/>
        <family val="2"/>
      </rPr>
      <t>/</t>
    </r>
    <r>
      <rPr>
        <sz val="20"/>
        <color rgb="FFFF00FF"/>
        <rFont val="jf open 粉圓 1.0"/>
        <family val="2"/>
        <charset val="136"/>
      </rPr>
      <t>炒</t>
    </r>
    <phoneticPr fontId="4" type="noConversion"/>
  </si>
  <si>
    <r>
      <t>豆芽菜.肉絲.</t>
    </r>
    <r>
      <rPr>
        <sz val="20"/>
        <color rgb="FFFF00FF"/>
        <rFont val="Microsoft JhengHei"/>
        <family val="2"/>
      </rPr>
      <t>韭菜</t>
    </r>
    <r>
      <rPr>
        <sz val="20"/>
        <color rgb="FFFF00FF"/>
        <rFont val="jf open 粉圓 1.0"/>
        <family val="2"/>
        <charset val="136"/>
      </rPr>
      <t>/炒</t>
    </r>
    <phoneticPr fontId="4" type="noConversion"/>
  </si>
  <si>
    <t>香酥甘藷條</t>
  </si>
  <si>
    <t>地瓜/炸</t>
  </si>
  <si>
    <t>肉丸.洋蔥/燒</t>
  </si>
  <si>
    <r>
      <t>豬肉片</t>
    </r>
    <r>
      <rPr>
        <sz val="20"/>
        <color theme="5" tint="-0.499984740745262"/>
        <rFont val="Calibri"/>
        <family val="2"/>
      </rPr>
      <t>.</t>
    </r>
    <r>
      <rPr>
        <sz val="20"/>
        <color theme="5" tint="-0.499984740745262"/>
        <rFont val="jf open 粉圓 1.0"/>
        <family val="2"/>
        <charset val="136"/>
      </rPr>
      <t>馬鈴薯.</t>
    </r>
    <r>
      <rPr>
        <sz val="20"/>
        <color theme="5" tint="-0.499984740745262"/>
        <rFont val="Microsoft JhengHei"/>
        <family val="2"/>
      </rPr>
      <t>紅蘿蔔</t>
    </r>
    <r>
      <rPr>
        <sz val="20"/>
        <color theme="5" tint="-0.499984740745262"/>
        <rFont val="Calibri"/>
        <family val="2"/>
      </rPr>
      <t>/</t>
    </r>
    <r>
      <rPr>
        <sz val="20"/>
        <color theme="5" tint="-0.499984740745262"/>
        <rFont val="jf open 粉圓 1.0"/>
        <family val="2"/>
        <charset val="136"/>
      </rPr>
      <t>煮</t>
    </r>
    <phoneticPr fontId="4" type="noConversion"/>
  </si>
  <si>
    <t>結頭菜.豬肉.紅蘿蔔/燒</t>
    <phoneticPr fontId="4" type="noConversion"/>
  </si>
  <si>
    <t>照燒雞翅</t>
  </si>
  <si>
    <t>雞翅/燒</t>
  </si>
  <si>
    <t>爆汁鹽酥雞</t>
  </si>
  <si>
    <t>雞丁/炸</t>
  </si>
  <si>
    <t>豬肉柳.洋蔥/炒</t>
  </si>
  <si>
    <r>
      <rPr>
        <sz val="20"/>
        <color rgb="FFFF6600"/>
        <rFont val="Microsoft JhengHei"/>
        <family val="2"/>
      </rPr>
      <t>鮮奶</t>
    </r>
    <r>
      <rPr>
        <sz val="20"/>
        <color rgb="FFFF6600"/>
        <rFont val="Calibri"/>
        <family val="2"/>
      </rPr>
      <t>.</t>
    </r>
    <r>
      <rPr>
        <sz val="20"/>
        <color rgb="FFFF6600"/>
        <rFont val="jf open 粉圓 1.0"/>
        <family val="2"/>
        <charset val="136"/>
      </rPr>
      <t>麥茶包.小薏仁.</t>
    </r>
    <r>
      <rPr>
        <sz val="20"/>
        <color rgb="FFFF6600"/>
        <rFont val="Microsoft JhengHei"/>
        <family val="2"/>
      </rPr>
      <t>珍珠</t>
    </r>
    <phoneticPr fontId="4" type="noConversion"/>
  </si>
  <si>
    <t>珍珠鮮奶茶</t>
    <phoneticPr fontId="4" type="noConversion"/>
  </si>
  <si>
    <t>多汁蒸肉包</t>
  </si>
  <si>
    <t>肉包x1/蒸</t>
  </si>
  <si>
    <t>豆芽.木耳/炒</t>
  </si>
  <si>
    <t>暖暖麻油豬</t>
    <phoneticPr fontId="4" type="noConversion"/>
  </si>
  <si>
    <t>泡菜寬粉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</si>
</sst>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46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6"/>
      <color rgb="FF6600FF"/>
      <name val="jf open 粉圓 1.0"/>
      <family val="2"/>
      <charset val="136"/>
    </font>
    <font>
      <b/>
      <sz val="16"/>
      <color theme="5" tint="-0.499984740745262"/>
      <name val="jf open 粉圓 1.0"/>
      <family val="2"/>
      <charset val="136"/>
    </font>
    <font>
      <b/>
      <sz val="16"/>
      <color rgb="FF0066FF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12"/>
      <color rgb="FF00B0F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48"/>
      <color rgb="FF0066FF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sz val="10"/>
      <name val="jf open 粉圓 1.0"/>
      <family val="2"/>
      <charset val="136"/>
    </font>
    <font>
      <sz val="20"/>
      <color theme="5" tint="-0.499984740745262"/>
      <name val="jf open 粉圓 1.0"/>
      <family val="2"/>
      <charset val="136"/>
    </font>
    <font>
      <sz val="20"/>
      <color rgb="FF0066FF"/>
      <name val="jf open 粉圓 1.0"/>
      <family val="2"/>
      <charset val="136"/>
    </font>
    <font>
      <sz val="20"/>
      <color rgb="FFFF00FF"/>
      <name val="jf open 粉圓 1.0"/>
      <family val="2"/>
      <charset val="136"/>
    </font>
    <font>
      <sz val="20"/>
      <color rgb="FFFF6600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b/>
      <sz val="48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</font>
    <font>
      <sz val="20"/>
      <color theme="5" tint="-0.499984740745262"/>
      <name val="Calibri"/>
      <family val="2"/>
    </font>
    <font>
      <b/>
      <sz val="48"/>
      <color theme="5" tint="-0.499984740745262"/>
      <name val="Microsoft JhengHei"/>
      <family val="2"/>
      <charset val="136"/>
    </font>
    <font>
      <b/>
      <sz val="48"/>
      <color rgb="FF0066FF"/>
      <name val="Microsoft JhengHei"/>
      <family val="2"/>
    </font>
    <font>
      <sz val="20"/>
      <color rgb="FF0066FF"/>
      <name val="Calibri"/>
      <family val="2"/>
    </font>
    <font>
      <b/>
      <sz val="48"/>
      <color rgb="FFFF00FF"/>
      <name val="Microsoft JhengHei"/>
      <family val="2"/>
    </font>
    <font>
      <sz val="20"/>
      <color rgb="FFFF00FF"/>
      <name val="Microsoft JhengHei"/>
      <family val="2"/>
    </font>
    <font>
      <sz val="20"/>
      <color rgb="FFFF00FF"/>
      <name val="Calibri"/>
      <family val="2"/>
    </font>
    <font>
      <sz val="20"/>
      <color rgb="FF0066FF"/>
      <name val="Microsoft JhengHei"/>
      <family val="2"/>
    </font>
    <font>
      <b/>
      <sz val="48"/>
      <color rgb="FFFF6600"/>
      <name val="Microsoft JhengHei"/>
      <family val="2"/>
    </font>
    <font>
      <sz val="20"/>
      <color rgb="FFFF6600"/>
      <name val="Microsoft JhengHei"/>
      <family val="2"/>
    </font>
    <font>
      <sz val="20"/>
      <color rgb="FFFF6600"/>
      <name val="Calibri"/>
      <family val="2"/>
    </font>
    <font>
      <b/>
      <sz val="48"/>
      <color rgb="FFFF6600"/>
      <name val="Microsoft JhengHei"/>
      <family val="2"/>
      <charset val="136"/>
    </font>
    <font>
      <sz val="18"/>
      <color rgb="FFFF0000"/>
      <name val="Microsoft JhengHei"/>
      <family val="2"/>
    </font>
    <font>
      <sz val="18"/>
      <color rgb="FFFF0000"/>
      <name val="jf open 粉圓 1.0"/>
      <family val="2"/>
      <charset val="136"/>
    </font>
    <font>
      <sz val="20"/>
      <color rgb="FFFF6600"/>
      <name val="jf open 粉圓 1.0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Dot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2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textRotation="255"/>
    </xf>
    <xf numFmtId="0" fontId="16" fillId="0" borderId="10" xfId="1" applyFont="1" applyBorder="1" applyAlignment="1">
      <alignment horizontal="center" vertical="center"/>
    </xf>
    <xf numFmtId="176" fontId="17" fillId="0" borderId="10" xfId="1" applyNumberFormat="1" applyFont="1" applyBorder="1" applyAlignment="1">
      <alignment horizontal="center" vertical="center" wrapText="1" shrinkToFit="1"/>
    </xf>
    <xf numFmtId="0" fontId="25" fillId="0" borderId="5" xfId="1" applyFont="1" applyBorder="1" applyAlignment="1">
      <alignment horizontal="center" vertical="center" shrinkToFit="1"/>
    </xf>
    <xf numFmtId="0" fontId="25" fillId="0" borderId="16" xfId="1" applyFont="1" applyBorder="1" applyAlignment="1">
      <alignment horizontal="center" vertical="center" shrinkToFit="1"/>
    </xf>
    <xf numFmtId="0" fontId="28" fillId="0" borderId="0" xfId="0" applyFont="1">
      <alignment vertical="center"/>
    </xf>
    <xf numFmtId="177" fontId="5" fillId="0" borderId="10" xfId="1" applyNumberFormat="1" applyFont="1" applyBorder="1" applyAlignment="1">
      <alignment horizontal="center" vertical="center" wrapText="1" shrinkToFit="1"/>
    </xf>
    <xf numFmtId="0" fontId="29" fillId="0" borderId="1" xfId="1" applyFont="1" applyBorder="1" applyAlignment="1">
      <alignment horizontal="center" vertical="center" shrinkToFit="1"/>
    </xf>
    <xf numFmtId="0" fontId="22" fillId="0" borderId="15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3" fillId="0" borderId="14" xfId="1" applyFont="1" applyBorder="1" applyAlignment="1">
      <alignment horizontal="center" vertical="center" shrinkToFit="1"/>
    </xf>
    <xf numFmtId="0" fontId="24" fillId="0" borderId="14" xfId="1" applyFont="1" applyBorder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23" fillId="0" borderId="4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29" fillId="0" borderId="19" xfId="1" applyFont="1" applyBorder="1" applyAlignment="1">
      <alignment horizontal="center" vertical="center" shrinkToFit="1"/>
    </xf>
    <xf numFmtId="0" fontId="29" fillId="0" borderId="7" xfId="1" applyFont="1" applyBorder="1" applyAlignment="1">
      <alignment horizontal="center" vertical="center" shrinkToFit="1"/>
    </xf>
    <xf numFmtId="0" fontId="32" fillId="0" borderId="7" xfId="1" applyFont="1" applyBorder="1" applyAlignment="1">
      <alignment horizontal="center" vertical="center" shrinkToFit="1"/>
    </xf>
    <xf numFmtId="0" fontId="33" fillId="0" borderId="1" xfId="1" applyFont="1" applyBorder="1" applyAlignment="1">
      <alignment horizontal="center" vertical="center" shrinkToFit="1"/>
    </xf>
    <xf numFmtId="0" fontId="35" fillId="0" borderId="1" xfId="1" applyFont="1" applyBorder="1" applyAlignment="1">
      <alignment horizontal="center" vertical="center" shrinkToFit="1"/>
    </xf>
    <xf numFmtId="0" fontId="33" fillId="0" borderId="19" xfId="1" applyFont="1" applyBorder="1" applyAlignment="1">
      <alignment horizontal="center" vertical="center" shrinkToFit="1"/>
    </xf>
    <xf numFmtId="0" fontId="33" fillId="0" borderId="7" xfId="1" applyFont="1" applyBorder="1" applyAlignment="1">
      <alignment horizontal="center" vertical="center" shrinkToFit="1"/>
    </xf>
    <xf numFmtId="0" fontId="35" fillId="0" borderId="19" xfId="1" applyFont="1" applyBorder="1" applyAlignment="1">
      <alignment horizontal="center" vertical="center" shrinkToFit="1"/>
    </xf>
    <xf numFmtId="0" fontId="35" fillId="0" borderId="7" xfId="1" applyFont="1" applyBorder="1" applyAlignment="1">
      <alignment horizontal="center" vertical="center" shrinkToFit="1"/>
    </xf>
    <xf numFmtId="0" fontId="39" fillId="0" borderId="6" xfId="1" applyFont="1" applyBorder="1" applyAlignment="1">
      <alignment horizontal="center" vertical="center" shrinkToFit="1"/>
    </xf>
    <xf numFmtId="0" fontId="39" fillId="0" borderId="20" xfId="1" applyFont="1" applyBorder="1" applyAlignment="1">
      <alignment horizontal="center" vertical="center" shrinkToFit="1"/>
    </xf>
    <xf numFmtId="0" fontId="39" fillId="0" borderId="8" xfId="1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 shrinkToFit="1"/>
    </xf>
    <xf numFmtId="0" fontId="29" fillId="0" borderId="7" xfId="1" applyFont="1" applyFill="1" applyBorder="1" applyAlignment="1">
      <alignment horizontal="center" vertical="center" shrinkToFit="1"/>
    </xf>
    <xf numFmtId="0" fontId="29" fillId="0" borderId="1" xfId="1" applyFont="1" applyFill="1" applyBorder="1" applyAlignment="1">
      <alignment horizontal="center" vertical="center" shrinkToFit="1"/>
    </xf>
    <xf numFmtId="0" fontId="33" fillId="0" borderId="1" xfId="1" applyFont="1" applyFill="1" applyBorder="1" applyAlignment="1">
      <alignment horizontal="center" vertical="center" shrinkToFit="1"/>
    </xf>
    <xf numFmtId="0" fontId="35" fillId="0" borderId="1" xfId="1" applyFont="1" applyFill="1" applyBorder="1" applyAlignment="1">
      <alignment horizontal="center" vertical="center" shrinkToFit="1"/>
    </xf>
    <xf numFmtId="0" fontId="39" fillId="0" borderId="6" xfId="1" applyFont="1" applyFill="1" applyBorder="1" applyAlignment="1">
      <alignment horizontal="center" vertical="center" shrinkToFit="1"/>
    </xf>
    <xf numFmtId="0" fontId="22" fillId="0" borderId="13" xfId="1" applyFont="1" applyFill="1" applyBorder="1" applyAlignment="1">
      <alignment horizontal="center" vertical="center" shrinkToFit="1"/>
    </xf>
    <xf numFmtId="0" fontId="22" fillId="0" borderId="4" xfId="1" applyFont="1" applyFill="1" applyBorder="1" applyAlignment="1">
      <alignment horizontal="center" vertical="center" shrinkToFit="1"/>
    </xf>
    <xf numFmtId="0" fontId="23" fillId="0" borderId="4" xfId="1" applyFont="1" applyFill="1" applyBorder="1" applyAlignment="1">
      <alignment horizontal="center" vertical="center" shrinkToFit="1"/>
    </xf>
    <xf numFmtId="0" fontId="24" fillId="0" borderId="4" xfId="1" applyFont="1" applyFill="1" applyBorder="1" applyAlignment="1">
      <alignment horizontal="center" vertical="center" shrinkToFit="1"/>
    </xf>
    <xf numFmtId="0" fontId="25" fillId="0" borderId="5" xfId="1" applyFont="1" applyFill="1" applyBorder="1" applyAlignment="1">
      <alignment horizontal="center" vertical="center" shrinkToFit="1"/>
    </xf>
    <xf numFmtId="0" fontId="42" fillId="0" borderId="6" xfId="1" applyFont="1" applyFill="1" applyBorder="1" applyAlignment="1">
      <alignment horizontal="center" vertical="center" shrinkToFit="1"/>
    </xf>
    <xf numFmtId="0" fontId="32" fillId="0" borderId="19" xfId="1" applyFont="1" applyFill="1" applyBorder="1" applyAlignment="1">
      <alignment horizontal="center" vertical="center" shrinkToFit="1"/>
    </xf>
    <xf numFmtId="0" fontId="29" fillId="0" borderId="19" xfId="1" applyFont="1" applyFill="1" applyBorder="1" applyAlignment="1">
      <alignment horizontal="center" vertical="center" shrinkToFit="1"/>
    </xf>
    <xf numFmtId="0" fontId="33" fillId="0" borderId="19" xfId="1" applyFont="1" applyFill="1" applyBorder="1" applyAlignment="1">
      <alignment horizontal="center" vertical="center" shrinkToFit="1"/>
    </xf>
    <xf numFmtId="0" fontId="35" fillId="0" borderId="19" xfId="1" applyFont="1" applyFill="1" applyBorder="1" applyAlignment="1">
      <alignment horizontal="center" vertical="center" shrinkToFit="1"/>
    </xf>
    <xf numFmtId="0" fontId="39" fillId="0" borderId="20" xfId="1" applyFont="1" applyFill="1" applyBorder="1" applyAlignment="1">
      <alignment horizontal="center" vertical="center" shrinkToFit="1"/>
    </xf>
    <xf numFmtId="0" fontId="36" fillId="0" borderId="4" xfId="1" applyFont="1" applyFill="1" applyBorder="1" applyAlignment="1">
      <alignment horizontal="center" vertical="center" shrinkToFit="1"/>
    </xf>
    <xf numFmtId="0" fontId="32" fillId="0" borderId="7" xfId="1" applyFont="1" applyFill="1" applyBorder="1" applyAlignment="1">
      <alignment horizontal="center" vertical="center" shrinkToFit="1"/>
    </xf>
    <xf numFmtId="0" fontId="33" fillId="0" borderId="7" xfId="1" applyFont="1" applyFill="1" applyBorder="1" applyAlignment="1">
      <alignment horizontal="center" vertical="center" shrinkToFit="1"/>
    </xf>
    <xf numFmtId="0" fontId="35" fillId="0" borderId="7" xfId="1" applyFont="1" applyFill="1" applyBorder="1" applyAlignment="1">
      <alignment horizontal="center" vertical="center" shrinkToFit="1"/>
    </xf>
    <xf numFmtId="0" fontId="39" fillId="0" borderId="8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40" fillId="0" borderId="5" xfId="1" applyFont="1" applyFill="1" applyBorder="1" applyAlignment="1">
      <alignment horizontal="center" vertical="center" shrinkToFit="1"/>
    </xf>
    <xf numFmtId="0" fontId="18" fillId="0" borderId="1" xfId="1" applyFont="1" applyFill="1" applyBorder="1" applyAlignment="1">
      <alignment horizontal="center" vertical="center" shrinkToFit="1"/>
    </xf>
    <xf numFmtId="0" fontId="18" fillId="0" borderId="7" xfId="1" applyFont="1" applyFill="1" applyBorder="1" applyAlignment="1">
      <alignment horizontal="center" vertical="center" shrinkToFit="1"/>
    </xf>
    <xf numFmtId="0" fontId="42" fillId="0" borderId="8" xfId="1" applyFont="1" applyFill="1" applyBorder="1" applyAlignment="1">
      <alignment horizontal="center" vertical="center" shrinkToFit="1"/>
    </xf>
    <xf numFmtId="0" fontId="24" fillId="3" borderId="4" xfId="1" applyFont="1" applyFill="1" applyBorder="1" applyAlignment="1">
      <alignment horizontal="center" vertical="center" shrinkToFit="1"/>
    </xf>
    <xf numFmtId="176" fontId="3" fillId="2" borderId="3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 shrinkToFit="1"/>
    </xf>
    <xf numFmtId="178" fontId="8" fillId="2" borderId="4" xfId="1" applyNumberFormat="1" applyFont="1" applyFill="1" applyBorder="1" applyAlignment="1">
      <alignment horizontal="center" vertical="center" shrinkToFit="1"/>
    </xf>
    <xf numFmtId="179" fontId="8" fillId="2" borderId="3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2" borderId="3" xfId="1" applyFont="1" applyFill="1" applyBorder="1" applyAlignment="1">
      <alignment horizontal="center" vertical="center" wrapText="1"/>
    </xf>
    <xf numFmtId="0" fontId="20" fillId="2" borderId="2" xfId="1" applyFont="1" applyFill="1" applyBorder="1" applyAlignment="1">
      <alignment horizontal="center" vertical="center" wrapText="1"/>
    </xf>
    <xf numFmtId="176" fontId="21" fillId="2" borderId="3" xfId="1" applyNumberFormat="1" applyFont="1" applyFill="1" applyBorder="1" applyAlignment="1">
      <alignment horizontal="center" vertical="center" textRotation="255" shrinkToFit="1"/>
    </xf>
    <xf numFmtId="176" fontId="21" fillId="2" borderId="4" xfId="1" applyNumberFormat="1" applyFont="1" applyFill="1" applyBorder="1" applyAlignment="1">
      <alignment horizontal="center" vertical="center" textRotation="255" shrinkToFit="1"/>
    </xf>
    <xf numFmtId="0" fontId="20" fillId="2" borderId="4" xfId="1" applyFont="1" applyFill="1" applyBorder="1" applyAlignment="1">
      <alignment horizontal="center" vertical="center" wrapText="1"/>
    </xf>
    <xf numFmtId="179" fontId="8" fillId="2" borderId="2" xfId="1" applyNumberFormat="1" applyFont="1" applyFill="1" applyBorder="1" applyAlignment="1">
      <alignment horizontal="center" vertical="center"/>
    </xf>
    <xf numFmtId="0" fontId="27" fillId="0" borderId="3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  <xf numFmtId="176" fontId="21" fillId="0" borderId="3" xfId="1" applyNumberFormat="1" applyFont="1" applyFill="1" applyBorder="1" applyAlignment="1">
      <alignment horizontal="center" vertical="center" textRotation="255" shrinkToFit="1"/>
    </xf>
    <xf numFmtId="176" fontId="21" fillId="0" borderId="4" xfId="1" applyNumberFormat="1" applyFont="1" applyFill="1" applyBorder="1" applyAlignment="1">
      <alignment horizontal="center" vertical="center" textRotation="255" shrinkToFit="1"/>
    </xf>
    <xf numFmtId="176" fontId="3" fillId="0" borderId="3" xfId="1" applyNumberFormat="1" applyFont="1" applyFill="1" applyBorder="1" applyAlignment="1">
      <alignment horizontal="center" vertical="center"/>
    </xf>
    <xf numFmtId="176" fontId="3" fillId="0" borderId="4" xfId="1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7" fontId="3" fillId="0" borderId="4" xfId="0" applyNumberFormat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176" fontId="21" fillId="0" borderId="2" xfId="1" applyNumberFormat="1" applyFont="1" applyFill="1" applyBorder="1" applyAlignment="1">
      <alignment horizontal="center" vertical="center" textRotation="255" shrinkToFit="1"/>
    </xf>
    <xf numFmtId="176" fontId="3" fillId="0" borderId="2" xfId="1" applyNumberFormat="1" applyFont="1" applyFill="1" applyBorder="1" applyAlignment="1">
      <alignment horizontal="center" vertical="center"/>
    </xf>
    <xf numFmtId="178" fontId="8" fillId="2" borderId="18" xfId="1" applyNumberFormat="1" applyFont="1" applyFill="1" applyBorder="1" applyAlignment="1">
      <alignment horizontal="center" vertical="center" shrinkToFit="1"/>
    </xf>
    <xf numFmtId="179" fontId="8" fillId="2" borderId="18" xfId="1" applyNumberFormat="1" applyFont="1" applyFill="1" applyBorder="1" applyAlignment="1">
      <alignment horizontal="center" vertical="center"/>
    </xf>
    <xf numFmtId="0" fontId="26" fillId="0" borderId="18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176" fontId="43" fillId="0" borderId="3" xfId="1" applyNumberFormat="1" applyFont="1" applyFill="1" applyBorder="1" applyAlignment="1">
      <alignment horizontal="center" vertical="center" textRotation="255" shrinkToFit="1"/>
    </xf>
    <xf numFmtId="176" fontId="44" fillId="0" borderId="4" xfId="1" applyNumberFormat="1" applyFont="1" applyFill="1" applyBorder="1" applyAlignment="1">
      <alignment horizontal="center" vertical="center" textRotation="255" shrinkToFit="1"/>
    </xf>
    <xf numFmtId="176" fontId="3" fillId="0" borderId="18" xfId="1" applyNumberFormat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wrapText="1"/>
    </xf>
    <xf numFmtId="177" fontId="3" fillId="0" borderId="18" xfId="0" applyNumberFormat="1" applyFont="1" applyFill="1" applyBorder="1" applyAlignment="1">
      <alignment horizontal="center" vertical="center"/>
    </xf>
    <xf numFmtId="0" fontId="29" fillId="0" borderId="21" xfId="1" applyFont="1" applyFill="1" applyBorder="1" applyAlignment="1">
      <alignment horizontal="center" vertical="center" shrinkToFit="1"/>
    </xf>
    <xf numFmtId="0" fontId="29" fillId="0" borderId="17" xfId="1" applyFont="1" applyFill="1" applyBorder="1" applyAlignment="1">
      <alignment horizontal="center" vertical="center" shrinkToFit="1"/>
    </xf>
    <xf numFmtId="0" fontId="29" fillId="0" borderId="22" xfId="1" applyFont="1" applyFill="1" applyBorder="1" applyAlignment="1">
      <alignment horizontal="center" vertical="center" shrinkToFit="1"/>
    </xf>
    <xf numFmtId="0" fontId="29" fillId="0" borderId="26" xfId="1" applyFont="1" applyFill="1" applyBorder="1" applyAlignment="1">
      <alignment horizontal="center" vertical="center" shrinkToFit="1"/>
    </xf>
    <xf numFmtId="0" fontId="29" fillId="0" borderId="27" xfId="1" applyFont="1" applyFill="1" applyBorder="1" applyAlignment="1">
      <alignment horizontal="center" vertical="center" shrinkToFit="1"/>
    </xf>
    <xf numFmtId="0" fontId="29" fillId="0" borderId="28" xfId="1" applyFont="1" applyFill="1" applyBorder="1" applyAlignment="1">
      <alignment horizontal="center" vertical="center" shrinkToFit="1"/>
    </xf>
    <xf numFmtId="0" fontId="29" fillId="0" borderId="29" xfId="1" applyFont="1" applyFill="1" applyBorder="1" applyAlignment="1">
      <alignment horizontal="center" vertical="center" shrinkToFit="1"/>
    </xf>
    <xf numFmtId="0" fontId="29" fillId="0" borderId="30" xfId="1" applyFont="1" applyFill="1" applyBorder="1" applyAlignment="1">
      <alignment horizontal="center" vertical="center" shrinkToFit="1"/>
    </xf>
    <xf numFmtId="0" fontId="29" fillId="0" borderId="31" xfId="1" applyFont="1" applyFill="1" applyBorder="1" applyAlignment="1">
      <alignment horizontal="center" vertical="center" shrinkToFit="1"/>
    </xf>
    <xf numFmtId="0" fontId="29" fillId="0" borderId="32" xfId="1" applyFont="1" applyFill="1" applyBorder="1" applyAlignment="1">
      <alignment horizontal="center" vertical="center" shrinkToFit="1"/>
    </xf>
    <xf numFmtId="0" fontId="29" fillId="0" borderId="33" xfId="1" applyFont="1" applyFill="1" applyBorder="1" applyAlignment="1">
      <alignment horizontal="center" vertical="center" shrinkToFit="1"/>
    </xf>
    <xf numFmtId="0" fontId="29" fillId="0" borderId="34" xfId="1" applyFont="1" applyFill="1" applyBorder="1" applyAlignment="1">
      <alignment horizontal="center" vertical="center" shrinkToFit="1"/>
    </xf>
    <xf numFmtId="176" fontId="21" fillId="0" borderId="18" xfId="1" applyNumberFormat="1" applyFont="1" applyFill="1" applyBorder="1" applyAlignment="1">
      <alignment horizontal="center" vertical="center" textRotation="255" shrinkToFit="1"/>
    </xf>
    <xf numFmtId="176" fontId="21" fillId="2" borderId="2" xfId="1" applyNumberFormat="1" applyFont="1" applyFill="1" applyBorder="1" applyAlignment="1">
      <alignment horizontal="center" vertical="center" textRotation="255" shrinkToFit="1"/>
    </xf>
    <xf numFmtId="176" fontId="3" fillId="2" borderId="2" xfId="1" applyNumberFormat="1" applyFont="1" applyFill="1" applyBorder="1" applyAlignment="1">
      <alignment horizontal="center" vertical="center"/>
    </xf>
    <xf numFmtId="0" fontId="26" fillId="2" borderId="18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176" fontId="21" fillId="2" borderId="18" xfId="1" applyNumberFormat="1" applyFont="1" applyFill="1" applyBorder="1" applyAlignment="1">
      <alignment horizontal="center" vertical="center" textRotation="255" shrinkToFit="1"/>
    </xf>
    <xf numFmtId="176" fontId="3" fillId="2" borderId="18" xfId="1" applyNumberFormat="1" applyFont="1" applyFill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 shrinkToFit="1"/>
    </xf>
    <xf numFmtId="178" fontId="8" fillId="2" borderId="14" xfId="1" applyNumberFormat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 wrapText="1"/>
    </xf>
    <xf numFmtId="176" fontId="21" fillId="2" borderId="14" xfId="1" applyNumberFormat="1" applyFont="1" applyFill="1" applyBorder="1" applyAlignment="1">
      <alignment horizontal="center" vertical="center" textRotation="255" shrinkToFit="1"/>
    </xf>
    <xf numFmtId="176" fontId="3" fillId="2" borderId="14" xfId="1" applyNumberFormat="1" applyFont="1" applyFill="1" applyBorder="1" applyAlignment="1">
      <alignment horizontal="center" vertical="center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FFCCCC"/>
      <color rgb="FFFFBF93"/>
      <color rgb="FFFFAD75"/>
      <color rgb="FFEBAD53"/>
      <color rgb="FFCCFFFF"/>
      <color rgb="FFFF3399"/>
      <color rgb="FFFF0066"/>
      <color rgb="FFFF00FF"/>
      <color rgb="FF00666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92D1053-048B-4C7D-8E46-9EFA5F3279F0}"/>
            </a:ext>
          </a:extLst>
        </xdr:cNvPr>
        <xdr:cNvSpPr txBox="1"/>
      </xdr:nvSpPr>
      <xdr:spPr>
        <a:xfrm>
          <a:off x="151180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2</xdr:col>
      <xdr:colOff>1493520</xdr:colOff>
      <xdr:row>0</xdr:row>
      <xdr:rowOff>87239</xdr:rowOff>
    </xdr:from>
    <xdr:ext cx="742188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71383918-D7EF-4993-A4FF-B132453B70CE}"/>
            </a:ext>
          </a:extLst>
        </xdr:cNvPr>
        <xdr:cNvSpPr/>
      </xdr:nvSpPr>
      <xdr:spPr>
        <a:xfrm>
          <a:off x="2160270" y="87239"/>
          <a:ext cx="742188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3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DAA430D5-2C6F-4A31-AEB9-00230A87A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7</xdr:col>
      <xdr:colOff>259080</xdr:colOff>
      <xdr:row>0</xdr:row>
      <xdr:rowOff>185023</xdr:rowOff>
    </xdr:from>
    <xdr:to>
      <xdr:col>12</xdr:col>
      <xdr:colOff>309172</xdr:colOff>
      <xdr:row>0</xdr:row>
      <xdr:rowOff>609349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881803C2-8791-42CA-AC89-88F346D76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12240" y="185023"/>
          <a:ext cx="3524812" cy="4243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AE64A-933A-48E0-9554-951B8DD11BF3}">
  <sheetPr>
    <pageSetUpPr fitToPage="1"/>
  </sheetPr>
  <dimension ref="A1:N47"/>
  <sheetViews>
    <sheetView tabSelected="1" view="pageBreakPreview" topLeftCell="A19" zoomScale="40" zoomScaleSheetLayoutView="40" workbookViewId="0">
      <selection activeCell="E35" sqref="E35"/>
    </sheetView>
  </sheetViews>
  <sheetFormatPr defaultRowHeight="27.75"/>
  <cols>
    <col min="1" max="1" width="6.25" style="2" customWidth="1"/>
    <col min="2" max="2" width="3.625" style="1" customWidth="1"/>
    <col min="3" max="3" width="27.5" style="12" customWidth="1"/>
    <col min="4" max="4" width="38.875" style="12" customWidth="1"/>
    <col min="5" max="6" width="37.625" style="12" customWidth="1"/>
    <col min="7" max="7" width="11.5" style="12" customWidth="1"/>
    <col min="8" max="8" width="32" style="12" customWidth="1"/>
    <col min="9" max="9" width="4.625" style="12" customWidth="1"/>
    <col min="10" max="14" width="4.625" customWidth="1"/>
  </cols>
  <sheetData>
    <row r="1" spans="1:14" ht="88.15" customHeight="1" thickBot="1">
      <c r="A1" s="122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4" ht="31.9" customHeight="1" thickBot="1">
      <c r="A2" s="125" t="s">
        <v>0</v>
      </c>
      <c r="B2" s="126"/>
      <c r="C2" s="5" t="s">
        <v>1</v>
      </c>
      <c r="D2" s="6" t="s">
        <v>2</v>
      </c>
      <c r="E2" s="127" t="s">
        <v>3</v>
      </c>
      <c r="F2" s="128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13" t="s">
        <v>8</v>
      </c>
    </row>
    <row r="3" spans="1:14" s="4" customFormat="1" ht="55.15" customHeight="1">
      <c r="A3" s="129">
        <v>44986</v>
      </c>
      <c r="B3" s="73" t="s">
        <v>11</v>
      </c>
      <c r="C3" s="36" t="s">
        <v>172</v>
      </c>
      <c r="D3" s="14" t="s">
        <v>76</v>
      </c>
      <c r="E3" s="27" t="s">
        <v>31</v>
      </c>
      <c r="F3" s="28" t="s">
        <v>62</v>
      </c>
      <c r="G3" s="75" t="s">
        <v>17</v>
      </c>
      <c r="H3" s="33" t="s">
        <v>104</v>
      </c>
      <c r="I3" s="77"/>
      <c r="J3" s="64">
        <v>6.6</v>
      </c>
      <c r="K3" s="64">
        <v>2.2000000000000002</v>
      </c>
      <c r="L3" s="64">
        <v>2.2999999999999998</v>
      </c>
      <c r="M3" s="64">
        <v>2.7</v>
      </c>
      <c r="N3" s="66">
        <f>J3*70+K3*75+L3*25+M3*45</f>
        <v>806</v>
      </c>
    </row>
    <row r="4" spans="1:14" s="1" customFormat="1" ht="21" customHeight="1" thickBot="1">
      <c r="A4" s="130"/>
      <c r="B4" s="131"/>
      <c r="C4" s="15" t="s">
        <v>173</v>
      </c>
      <c r="D4" s="16" t="s">
        <v>77</v>
      </c>
      <c r="E4" s="17" t="s">
        <v>32</v>
      </c>
      <c r="F4" s="18" t="s">
        <v>33</v>
      </c>
      <c r="G4" s="132"/>
      <c r="H4" s="11" t="s">
        <v>105</v>
      </c>
      <c r="I4" s="133"/>
      <c r="J4" s="134"/>
      <c r="K4" s="134"/>
      <c r="L4" s="134"/>
      <c r="M4" s="134"/>
      <c r="N4" s="67"/>
    </row>
    <row r="5" spans="1:14" s="4" customFormat="1" ht="55.15" customHeight="1" thickTop="1">
      <c r="A5" s="93">
        <v>44989</v>
      </c>
      <c r="B5" s="94" t="s">
        <v>12</v>
      </c>
      <c r="C5" s="24" t="s">
        <v>132</v>
      </c>
      <c r="D5" s="24" t="s">
        <v>74</v>
      </c>
      <c r="E5" s="29" t="s">
        <v>35</v>
      </c>
      <c r="F5" s="31" t="s">
        <v>159</v>
      </c>
      <c r="G5" s="117" t="s">
        <v>19</v>
      </c>
      <c r="H5" s="34" t="s">
        <v>128</v>
      </c>
      <c r="I5" s="119"/>
      <c r="J5" s="120">
        <v>6.6</v>
      </c>
      <c r="K5" s="120">
        <v>2.2000000000000002</v>
      </c>
      <c r="L5" s="120">
        <v>2.2000000000000002</v>
      </c>
      <c r="M5" s="120">
        <v>2.8</v>
      </c>
      <c r="N5" s="121">
        <f>J5*70+K5*75+L5*25+M5*45</f>
        <v>808</v>
      </c>
    </row>
    <row r="6" spans="1:14" s="1" customFormat="1" ht="21" customHeight="1">
      <c r="A6" s="72"/>
      <c r="B6" s="74"/>
      <c r="C6" s="19" t="s">
        <v>133</v>
      </c>
      <c r="D6" s="20" t="s">
        <v>75</v>
      </c>
      <c r="E6" s="21" t="s">
        <v>34</v>
      </c>
      <c r="F6" s="22" t="s">
        <v>42</v>
      </c>
      <c r="G6" s="118"/>
      <c r="H6" s="10" t="s">
        <v>129</v>
      </c>
      <c r="I6" s="78"/>
      <c r="J6" s="65"/>
      <c r="K6" s="65"/>
      <c r="L6" s="65"/>
      <c r="M6" s="65"/>
      <c r="N6" s="67"/>
    </row>
    <row r="7" spans="1:14" s="4" customFormat="1" ht="55.15" customHeight="1">
      <c r="A7" s="71">
        <f>A5+1</f>
        <v>44990</v>
      </c>
      <c r="B7" s="80" t="s">
        <v>16</v>
      </c>
      <c r="C7" s="26" t="s">
        <v>134</v>
      </c>
      <c r="D7" s="25" t="s">
        <v>84</v>
      </c>
      <c r="E7" s="30" t="s">
        <v>36</v>
      </c>
      <c r="F7" s="32" t="s">
        <v>43</v>
      </c>
      <c r="G7" s="76" t="s">
        <v>17</v>
      </c>
      <c r="H7" s="35" t="s">
        <v>106</v>
      </c>
      <c r="I7" s="115"/>
      <c r="J7" s="116">
        <v>6.3</v>
      </c>
      <c r="K7" s="116">
        <v>2.2000000000000002</v>
      </c>
      <c r="L7" s="116">
        <v>2.4</v>
      </c>
      <c r="M7" s="116">
        <v>3</v>
      </c>
      <c r="N7" s="66">
        <f>J7*70+K7*75+L7*25+M7*45</f>
        <v>801</v>
      </c>
    </row>
    <row r="8" spans="1:14" s="1" customFormat="1" ht="21" customHeight="1">
      <c r="A8" s="72"/>
      <c r="B8" s="74"/>
      <c r="C8" s="19" t="s">
        <v>135</v>
      </c>
      <c r="D8" s="20" t="s">
        <v>81</v>
      </c>
      <c r="E8" s="21" t="s">
        <v>37</v>
      </c>
      <c r="F8" s="22" t="s">
        <v>44</v>
      </c>
      <c r="G8" s="79"/>
      <c r="H8" s="10" t="s">
        <v>182</v>
      </c>
      <c r="I8" s="78"/>
      <c r="J8" s="65"/>
      <c r="K8" s="65"/>
      <c r="L8" s="65"/>
      <c r="M8" s="65"/>
      <c r="N8" s="67"/>
    </row>
    <row r="9" spans="1:14" s="4" customFormat="1" ht="55.15" customHeight="1">
      <c r="A9" s="71">
        <f>A7+1</f>
        <v>44991</v>
      </c>
      <c r="B9" s="80" t="s">
        <v>9</v>
      </c>
      <c r="C9" s="37" t="s">
        <v>164</v>
      </c>
      <c r="D9" s="38" t="s">
        <v>161</v>
      </c>
      <c r="E9" s="39" t="s">
        <v>38</v>
      </c>
      <c r="F9" s="40" t="s">
        <v>59</v>
      </c>
      <c r="G9" s="81" t="s">
        <v>18</v>
      </c>
      <c r="H9" s="41" t="s">
        <v>107</v>
      </c>
      <c r="I9" s="83"/>
      <c r="J9" s="85">
        <v>6.4</v>
      </c>
      <c r="K9" s="85">
        <v>2.2000000000000002</v>
      </c>
      <c r="L9" s="85">
        <v>2.2999999999999998</v>
      </c>
      <c r="M9" s="85">
        <v>2.9</v>
      </c>
      <c r="N9" s="87">
        <f>J9*70+K9*75+L9*25+M9*45</f>
        <v>801</v>
      </c>
    </row>
    <row r="10" spans="1:14" s="1" customFormat="1" ht="21" customHeight="1">
      <c r="A10" s="72"/>
      <c r="B10" s="74"/>
      <c r="C10" s="42" t="s">
        <v>165</v>
      </c>
      <c r="D10" s="43" t="s">
        <v>85</v>
      </c>
      <c r="E10" s="44" t="s">
        <v>39</v>
      </c>
      <c r="F10" s="45" t="s">
        <v>46</v>
      </c>
      <c r="G10" s="82"/>
      <c r="H10" s="46" t="s">
        <v>108</v>
      </c>
      <c r="I10" s="84"/>
      <c r="J10" s="86"/>
      <c r="K10" s="86"/>
      <c r="L10" s="86"/>
      <c r="M10" s="86"/>
      <c r="N10" s="88"/>
    </row>
    <row r="11" spans="1:14" s="4" customFormat="1" ht="55.15" customHeight="1">
      <c r="A11" s="71">
        <f>A9+1</f>
        <v>44992</v>
      </c>
      <c r="B11" s="73" t="s">
        <v>10</v>
      </c>
      <c r="C11" s="37" t="s">
        <v>136</v>
      </c>
      <c r="D11" s="38" t="s">
        <v>86</v>
      </c>
      <c r="E11" s="39" t="s">
        <v>60</v>
      </c>
      <c r="F11" s="40" t="s">
        <v>45</v>
      </c>
      <c r="G11" s="100" t="s">
        <v>17</v>
      </c>
      <c r="H11" s="47" t="s">
        <v>109</v>
      </c>
      <c r="I11" s="83"/>
      <c r="J11" s="85">
        <v>6.4</v>
      </c>
      <c r="K11" s="85">
        <v>2.2000000000000002</v>
      </c>
      <c r="L11" s="85">
        <v>2.4</v>
      </c>
      <c r="M11" s="85">
        <v>2.9</v>
      </c>
      <c r="N11" s="87">
        <f>J11*70+K11*75+L11*25+M11*45</f>
        <v>803.5</v>
      </c>
    </row>
    <row r="12" spans="1:14" s="1" customFormat="1" ht="21" customHeight="1">
      <c r="A12" s="72"/>
      <c r="B12" s="74"/>
      <c r="C12" s="42" t="s">
        <v>137</v>
      </c>
      <c r="D12" s="43" t="s">
        <v>178</v>
      </c>
      <c r="E12" s="44" t="s">
        <v>66</v>
      </c>
      <c r="F12" s="45" t="s">
        <v>72</v>
      </c>
      <c r="G12" s="90"/>
      <c r="H12" s="46" t="s">
        <v>110</v>
      </c>
      <c r="I12" s="84"/>
      <c r="J12" s="86"/>
      <c r="K12" s="86"/>
      <c r="L12" s="86"/>
      <c r="M12" s="86"/>
      <c r="N12" s="88"/>
    </row>
    <row r="13" spans="1:14" s="4" customFormat="1" ht="55.15" customHeight="1">
      <c r="A13" s="71">
        <f>A11+1</f>
        <v>44993</v>
      </c>
      <c r="B13" s="73" t="s">
        <v>11</v>
      </c>
      <c r="C13" s="38" t="s">
        <v>193</v>
      </c>
      <c r="D13" s="38" t="s">
        <v>87</v>
      </c>
      <c r="E13" s="39" t="s">
        <v>40</v>
      </c>
      <c r="F13" s="40" t="s">
        <v>67</v>
      </c>
      <c r="G13" s="100" t="s">
        <v>17</v>
      </c>
      <c r="H13" s="41" t="s">
        <v>187</v>
      </c>
      <c r="I13" s="83"/>
      <c r="J13" s="85">
        <v>6.6</v>
      </c>
      <c r="K13" s="85">
        <v>2.4</v>
      </c>
      <c r="L13" s="85">
        <v>2.2000000000000002</v>
      </c>
      <c r="M13" s="85">
        <v>3</v>
      </c>
      <c r="N13" s="87">
        <f>J13*70+K13*75+L13*25+M13*45</f>
        <v>832</v>
      </c>
    </row>
    <row r="14" spans="1:14" s="1" customFormat="1" ht="21" customHeight="1" thickBot="1">
      <c r="A14" s="72"/>
      <c r="B14" s="74"/>
      <c r="C14" s="42" t="s">
        <v>194</v>
      </c>
      <c r="D14" s="43" t="s">
        <v>88</v>
      </c>
      <c r="E14" s="44" t="s">
        <v>41</v>
      </c>
      <c r="F14" s="45" t="s">
        <v>201</v>
      </c>
      <c r="G14" s="89"/>
      <c r="H14" s="46" t="s">
        <v>188</v>
      </c>
      <c r="I14" s="84"/>
      <c r="J14" s="86"/>
      <c r="K14" s="86"/>
      <c r="L14" s="86"/>
      <c r="M14" s="86"/>
      <c r="N14" s="88"/>
    </row>
    <row r="15" spans="1:14" s="4" customFormat="1" ht="55.15" customHeight="1" thickTop="1">
      <c r="A15" s="93">
        <v>44996</v>
      </c>
      <c r="B15" s="94" t="s">
        <v>12</v>
      </c>
      <c r="C15" s="48" t="s">
        <v>139</v>
      </c>
      <c r="D15" s="49" t="s">
        <v>177</v>
      </c>
      <c r="E15" s="50" t="s">
        <v>50</v>
      </c>
      <c r="F15" s="51" t="s">
        <v>96</v>
      </c>
      <c r="G15" s="95" t="s">
        <v>19</v>
      </c>
      <c r="H15" s="52" t="s">
        <v>111</v>
      </c>
      <c r="I15" s="114"/>
      <c r="J15" s="99">
        <v>6.3</v>
      </c>
      <c r="K15" s="99">
        <v>2.2999999999999998</v>
      </c>
      <c r="L15" s="99">
        <v>2.2999999999999998</v>
      </c>
      <c r="M15" s="99">
        <v>2.9</v>
      </c>
      <c r="N15" s="101">
        <f>J15*70+K15*75+L15*25+M15*45</f>
        <v>801.5</v>
      </c>
    </row>
    <row r="16" spans="1:14" s="1" customFormat="1" ht="21" customHeight="1">
      <c r="A16" s="72"/>
      <c r="B16" s="74"/>
      <c r="C16" s="42" t="s">
        <v>140</v>
      </c>
      <c r="D16" s="43" t="s">
        <v>158</v>
      </c>
      <c r="E16" s="44" t="s">
        <v>160</v>
      </c>
      <c r="F16" s="53" t="s">
        <v>95</v>
      </c>
      <c r="G16" s="96"/>
      <c r="H16" s="46" t="s">
        <v>112</v>
      </c>
      <c r="I16" s="84"/>
      <c r="J16" s="86"/>
      <c r="K16" s="86"/>
      <c r="L16" s="86"/>
      <c r="M16" s="86"/>
      <c r="N16" s="88"/>
    </row>
    <row r="17" spans="1:14" s="4" customFormat="1" ht="55.15" customHeight="1">
      <c r="A17" s="71">
        <f>A15+1</f>
        <v>44997</v>
      </c>
      <c r="B17" s="80" t="s">
        <v>16</v>
      </c>
      <c r="C17" s="37" t="s">
        <v>141</v>
      </c>
      <c r="D17" s="54" t="s">
        <v>21</v>
      </c>
      <c r="E17" s="55" t="s">
        <v>202</v>
      </c>
      <c r="F17" s="56" t="s">
        <v>102</v>
      </c>
      <c r="G17" s="89" t="s">
        <v>17</v>
      </c>
      <c r="H17" s="57" t="s">
        <v>114</v>
      </c>
      <c r="I17" s="91"/>
      <c r="J17" s="92">
        <v>6.5</v>
      </c>
      <c r="K17" s="92">
        <v>2.2999999999999998</v>
      </c>
      <c r="L17" s="92">
        <v>2.2999999999999998</v>
      </c>
      <c r="M17" s="92">
        <v>2.8</v>
      </c>
      <c r="N17" s="87">
        <f>J17*70+K17*75+L17*25+M17*45</f>
        <v>811</v>
      </c>
    </row>
    <row r="18" spans="1:14" s="1" customFormat="1" ht="21" customHeight="1">
      <c r="A18" s="72"/>
      <c r="B18" s="74"/>
      <c r="C18" s="42" t="s">
        <v>142</v>
      </c>
      <c r="D18" s="43" t="s">
        <v>23</v>
      </c>
      <c r="E18" s="44" t="s">
        <v>203</v>
      </c>
      <c r="F18" s="45" t="s">
        <v>101</v>
      </c>
      <c r="G18" s="90"/>
      <c r="H18" s="46" t="s">
        <v>115</v>
      </c>
      <c r="I18" s="84"/>
      <c r="J18" s="86"/>
      <c r="K18" s="86"/>
      <c r="L18" s="86"/>
      <c r="M18" s="86"/>
      <c r="N18" s="88"/>
    </row>
    <row r="19" spans="1:14" s="4" customFormat="1" ht="55.15" customHeight="1">
      <c r="A19" s="71">
        <f>A17+1</f>
        <v>44998</v>
      </c>
      <c r="B19" s="80" t="s">
        <v>9</v>
      </c>
      <c r="C19" s="37" t="s">
        <v>168</v>
      </c>
      <c r="D19" s="38" t="s">
        <v>49</v>
      </c>
      <c r="E19" s="58" t="s">
        <v>162</v>
      </c>
      <c r="F19" s="40" t="s">
        <v>47</v>
      </c>
      <c r="G19" s="81" t="s">
        <v>18</v>
      </c>
      <c r="H19" s="41" t="s">
        <v>189</v>
      </c>
      <c r="I19" s="83"/>
      <c r="J19" s="85">
        <v>6.6</v>
      </c>
      <c r="K19" s="85">
        <v>2.4</v>
      </c>
      <c r="L19" s="85">
        <v>2.1</v>
      </c>
      <c r="M19" s="85">
        <v>3</v>
      </c>
      <c r="N19" s="87">
        <f>J19*70+K19*75+L19*25+M19*45</f>
        <v>829.5</v>
      </c>
    </row>
    <row r="20" spans="1:14" s="1" customFormat="1" ht="21" customHeight="1">
      <c r="A20" s="72"/>
      <c r="B20" s="74"/>
      <c r="C20" s="42" t="s">
        <v>169</v>
      </c>
      <c r="D20" s="43" t="s">
        <v>22</v>
      </c>
      <c r="E20" s="44" t="s">
        <v>163</v>
      </c>
      <c r="F20" s="45" t="s">
        <v>204</v>
      </c>
      <c r="G20" s="82"/>
      <c r="H20" s="46" t="s">
        <v>190</v>
      </c>
      <c r="I20" s="84"/>
      <c r="J20" s="86"/>
      <c r="K20" s="86"/>
      <c r="L20" s="86"/>
      <c r="M20" s="86"/>
      <c r="N20" s="88"/>
    </row>
    <row r="21" spans="1:14" s="4" customFormat="1" ht="55.15" customHeight="1">
      <c r="A21" s="71">
        <f>A19+1</f>
        <v>44999</v>
      </c>
      <c r="B21" s="73" t="s">
        <v>10</v>
      </c>
      <c r="C21" s="54" t="s">
        <v>145</v>
      </c>
      <c r="D21" s="38" t="s">
        <v>221</v>
      </c>
      <c r="E21" s="58" t="s">
        <v>222</v>
      </c>
      <c r="F21" s="40" t="s">
        <v>98</v>
      </c>
      <c r="G21" s="100" t="s">
        <v>17</v>
      </c>
      <c r="H21" s="41" t="s">
        <v>116</v>
      </c>
      <c r="I21" s="83"/>
      <c r="J21" s="85">
        <v>6.8</v>
      </c>
      <c r="K21" s="85">
        <v>2</v>
      </c>
      <c r="L21" s="85">
        <v>2.2000000000000002</v>
      </c>
      <c r="M21" s="85">
        <v>2.8</v>
      </c>
      <c r="N21" s="87">
        <f>J21*70+K21*75+L21*25+M21*45</f>
        <v>807</v>
      </c>
    </row>
    <row r="22" spans="1:14" s="1" customFormat="1" ht="21" customHeight="1">
      <c r="A22" s="72"/>
      <c r="B22" s="74"/>
      <c r="C22" s="42" t="s">
        <v>146</v>
      </c>
      <c r="D22" s="43" t="s">
        <v>78</v>
      </c>
      <c r="E22" s="44" t="s">
        <v>180</v>
      </c>
      <c r="F22" s="45" t="s">
        <v>100</v>
      </c>
      <c r="G22" s="90"/>
      <c r="H22" s="46" t="s">
        <v>117</v>
      </c>
      <c r="I22" s="84"/>
      <c r="J22" s="86"/>
      <c r="K22" s="86"/>
      <c r="L22" s="86"/>
      <c r="M22" s="86"/>
      <c r="N22" s="88"/>
    </row>
    <row r="23" spans="1:14" s="4" customFormat="1" ht="55.15" customHeight="1">
      <c r="A23" s="71">
        <f>A21+1</f>
        <v>45000</v>
      </c>
      <c r="B23" s="73" t="s">
        <v>11</v>
      </c>
      <c r="C23" s="38" t="s">
        <v>195</v>
      </c>
      <c r="D23" s="38" t="s">
        <v>24</v>
      </c>
      <c r="E23" s="39" t="s">
        <v>48</v>
      </c>
      <c r="F23" s="40" t="s">
        <v>73</v>
      </c>
      <c r="G23" s="100" t="s">
        <v>17</v>
      </c>
      <c r="H23" s="41" t="s">
        <v>118</v>
      </c>
      <c r="I23" s="83"/>
      <c r="J23" s="85">
        <v>6.6</v>
      </c>
      <c r="K23" s="85">
        <v>2.1</v>
      </c>
      <c r="L23" s="85">
        <v>2.2000000000000002</v>
      </c>
      <c r="M23" s="85">
        <v>2.8</v>
      </c>
      <c r="N23" s="87">
        <f>J23*70+K23*75+L23*25+M23*45</f>
        <v>800.5</v>
      </c>
    </row>
    <row r="24" spans="1:14" s="1" customFormat="1" ht="21" customHeight="1">
      <c r="A24" s="72"/>
      <c r="B24" s="74"/>
      <c r="C24" s="42" t="s">
        <v>196</v>
      </c>
      <c r="D24" s="43" t="s">
        <v>25</v>
      </c>
      <c r="E24" s="44" t="s">
        <v>51</v>
      </c>
      <c r="F24" s="45" t="s">
        <v>205</v>
      </c>
      <c r="G24" s="89"/>
      <c r="H24" s="46" t="s">
        <v>181</v>
      </c>
      <c r="I24" s="84"/>
      <c r="J24" s="86"/>
      <c r="K24" s="86"/>
      <c r="L24" s="86"/>
      <c r="M24" s="86"/>
      <c r="N24" s="88"/>
    </row>
    <row r="25" spans="1:14" s="4" customFormat="1" ht="55.15" customHeight="1">
      <c r="A25" s="71">
        <f>A23+1</f>
        <v>45001</v>
      </c>
      <c r="B25" s="73" t="s">
        <v>198</v>
      </c>
      <c r="C25" s="102" t="s">
        <v>199</v>
      </c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4"/>
    </row>
    <row r="26" spans="1:14" s="1" customFormat="1" ht="21" customHeight="1" thickBot="1">
      <c r="A26" s="72"/>
      <c r="B26" s="74"/>
      <c r="C26" s="105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7"/>
    </row>
    <row r="27" spans="1:14" s="4" customFormat="1" ht="55.15" customHeight="1" thickTop="1">
      <c r="A27" s="93">
        <v>45003</v>
      </c>
      <c r="B27" s="94" t="s">
        <v>12</v>
      </c>
      <c r="C27" s="108" t="s">
        <v>200</v>
      </c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10"/>
    </row>
    <row r="28" spans="1:14" s="1" customFormat="1" ht="21" customHeight="1">
      <c r="A28" s="72"/>
      <c r="B28" s="74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3"/>
    </row>
    <row r="29" spans="1:14" s="4" customFormat="1" ht="55.15" customHeight="1">
      <c r="A29" s="71">
        <f>A27+1</f>
        <v>45004</v>
      </c>
      <c r="B29" s="80" t="s">
        <v>16</v>
      </c>
      <c r="C29" s="37" t="s">
        <v>143</v>
      </c>
      <c r="D29" s="37" t="s">
        <v>26</v>
      </c>
      <c r="E29" s="55" t="s">
        <v>206</v>
      </c>
      <c r="F29" s="56" t="s">
        <v>91</v>
      </c>
      <c r="G29" s="89" t="s">
        <v>17</v>
      </c>
      <c r="H29" s="47" t="s">
        <v>119</v>
      </c>
      <c r="I29" s="91"/>
      <c r="J29" s="92">
        <v>6.6</v>
      </c>
      <c r="K29" s="92">
        <v>2.2000000000000002</v>
      </c>
      <c r="L29" s="92">
        <v>2.2000000000000002</v>
      </c>
      <c r="M29" s="92">
        <v>3</v>
      </c>
      <c r="N29" s="87">
        <f>J29*70+K29*75+L29*25+M29*45</f>
        <v>817</v>
      </c>
    </row>
    <row r="30" spans="1:14" s="1" customFormat="1" ht="21" customHeight="1">
      <c r="A30" s="72"/>
      <c r="B30" s="74"/>
      <c r="C30" s="42" t="s">
        <v>144</v>
      </c>
      <c r="D30" s="43" t="s">
        <v>27</v>
      </c>
      <c r="E30" s="44" t="s">
        <v>207</v>
      </c>
      <c r="F30" s="45" t="s">
        <v>55</v>
      </c>
      <c r="G30" s="90"/>
      <c r="H30" s="46" t="s">
        <v>120</v>
      </c>
      <c r="I30" s="84"/>
      <c r="J30" s="86"/>
      <c r="K30" s="86"/>
      <c r="L30" s="86"/>
      <c r="M30" s="86"/>
      <c r="N30" s="88"/>
    </row>
    <row r="31" spans="1:14" s="4" customFormat="1" ht="55.15" customHeight="1">
      <c r="A31" s="71">
        <f>A29+1</f>
        <v>45005</v>
      </c>
      <c r="B31" s="80" t="s">
        <v>9</v>
      </c>
      <c r="C31" s="54" t="s">
        <v>166</v>
      </c>
      <c r="D31" s="38" t="s">
        <v>83</v>
      </c>
      <c r="E31" s="39" t="s">
        <v>197</v>
      </c>
      <c r="F31" s="40" t="s">
        <v>63</v>
      </c>
      <c r="G31" s="100" t="s">
        <v>17</v>
      </c>
      <c r="H31" s="57" t="s">
        <v>217</v>
      </c>
      <c r="I31" s="83"/>
      <c r="J31" s="85">
        <v>6.6</v>
      </c>
      <c r="K31" s="85">
        <v>2.2000000000000002</v>
      </c>
      <c r="L31" s="85">
        <v>2.2000000000000002</v>
      </c>
      <c r="M31" s="85">
        <v>3</v>
      </c>
      <c r="N31" s="87">
        <f>J31*70+K31*75+L31*25+M31*45</f>
        <v>817</v>
      </c>
    </row>
    <row r="32" spans="1:14" s="1" customFormat="1" ht="21" customHeight="1">
      <c r="A32" s="72"/>
      <c r="B32" s="74"/>
      <c r="C32" s="42" t="s">
        <v>167</v>
      </c>
      <c r="D32" s="43" t="s">
        <v>82</v>
      </c>
      <c r="E32" s="44" t="s">
        <v>208</v>
      </c>
      <c r="F32" s="45" t="s">
        <v>54</v>
      </c>
      <c r="G32" s="90"/>
      <c r="H32" s="46" t="s">
        <v>216</v>
      </c>
      <c r="I32" s="84"/>
      <c r="J32" s="86"/>
      <c r="K32" s="86"/>
      <c r="L32" s="86"/>
      <c r="M32" s="86"/>
      <c r="N32" s="88"/>
    </row>
    <row r="33" spans="1:14" s="4" customFormat="1" ht="55.15" customHeight="1">
      <c r="A33" s="71">
        <f>A31+1</f>
        <v>45006</v>
      </c>
      <c r="B33" s="73" t="s">
        <v>10</v>
      </c>
      <c r="C33" s="37" t="s">
        <v>131</v>
      </c>
      <c r="D33" s="38" t="s">
        <v>29</v>
      </c>
      <c r="E33" s="39" t="s">
        <v>65</v>
      </c>
      <c r="F33" s="40" t="s">
        <v>56</v>
      </c>
      <c r="G33" s="100" t="s">
        <v>17</v>
      </c>
      <c r="H33" s="57" t="s">
        <v>122</v>
      </c>
      <c r="I33" s="83"/>
      <c r="J33" s="85">
        <v>6.4</v>
      </c>
      <c r="K33" s="85">
        <v>2.2000000000000002</v>
      </c>
      <c r="L33" s="85">
        <v>2.2999999999999998</v>
      </c>
      <c r="M33" s="85">
        <v>2.9</v>
      </c>
      <c r="N33" s="87">
        <f>J33*70+K33*75+L33*25+M33*45</f>
        <v>801</v>
      </c>
    </row>
    <row r="34" spans="1:14" s="1" customFormat="1" ht="21" customHeight="1">
      <c r="A34" s="72"/>
      <c r="B34" s="74"/>
      <c r="C34" s="42" t="s">
        <v>147</v>
      </c>
      <c r="D34" s="43" t="s">
        <v>28</v>
      </c>
      <c r="E34" s="44" t="s">
        <v>68</v>
      </c>
      <c r="F34" s="45" t="s">
        <v>58</v>
      </c>
      <c r="G34" s="90"/>
      <c r="H34" s="59" t="s">
        <v>183</v>
      </c>
      <c r="I34" s="84"/>
      <c r="J34" s="86"/>
      <c r="K34" s="86"/>
      <c r="L34" s="86"/>
      <c r="M34" s="86"/>
      <c r="N34" s="88"/>
    </row>
    <row r="35" spans="1:14" s="4" customFormat="1" ht="55.15" customHeight="1">
      <c r="A35" s="71">
        <f>A33+1</f>
        <v>45007</v>
      </c>
      <c r="B35" s="73" t="s">
        <v>11</v>
      </c>
      <c r="C35" s="60" t="s">
        <v>172</v>
      </c>
      <c r="D35" s="38" t="s">
        <v>30</v>
      </c>
      <c r="E35" s="39" t="s">
        <v>92</v>
      </c>
      <c r="F35" s="40" t="s">
        <v>97</v>
      </c>
      <c r="G35" s="100" t="s">
        <v>17</v>
      </c>
      <c r="H35" s="41" t="s">
        <v>121</v>
      </c>
      <c r="I35" s="83"/>
      <c r="J35" s="85">
        <v>6.5</v>
      </c>
      <c r="K35" s="85">
        <v>2.2000000000000002</v>
      </c>
      <c r="L35" s="85">
        <v>2.2999999999999998</v>
      </c>
      <c r="M35" s="85">
        <v>2.8</v>
      </c>
      <c r="N35" s="87">
        <f>J35*70+K35*75+L35*25+M35*45</f>
        <v>803.5</v>
      </c>
    </row>
    <row r="36" spans="1:14" s="1" customFormat="1" ht="21" customHeight="1" thickBot="1">
      <c r="A36" s="72"/>
      <c r="B36" s="74"/>
      <c r="C36" s="42" t="s">
        <v>173</v>
      </c>
      <c r="D36" s="43" t="s">
        <v>209</v>
      </c>
      <c r="E36" s="44" t="s">
        <v>61</v>
      </c>
      <c r="F36" s="45" t="s">
        <v>99</v>
      </c>
      <c r="G36" s="89"/>
      <c r="H36" s="46" t="s">
        <v>184</v>
      </c>
      <c r="I36" s="84"/>
      <c r="J36" s="86"/>
      <c r="K36" s="86"/>
      <c r="L36" s="86"/>
      <c r="M36" s="86"/>
      <c r="N36" s="88"/>
    </row>
    <row r="37" spans="1:14" s="4" customFormat="1" ht="55.15" customHeight="1" thickTop="1">
      <c r="A37" s="93">
        <v>45010</v>
      </c>
      <c r="B37" s="94" t="s">
        <v>12</v>
      </c>
      <c r="C37" s="49" t="s">
        <v>148</v>
      </c>
      <c r="D37" s="49" t="s">
        <v>213</v>
      </c>
      <c r="E37" s="50" t="s">
        <v>154</v>
      </c>
      <c r="F37" s="51" t="s">
        <v>79</v>
      </c>
      <c r="G37" s="95" t="s">
        <v>19</v>
      </c>
      <c r="H37" s="52" t="s">
        <v>191</v>
      </c>
      <c r="I37" s="97" t="s">
        <v>176</v>
      </c>
      <c r="J37" s="99">
        <v>6.7</v>
      </c>
      <c r="K37" s="99">
        <v>2.4</v>
      </c>
      <c r="L37" s="99">
        <v>2.2000000000000002</v>
      </c>
      <c r="M37" s="99">
        <v>3</v>
      </c>
      <c r="N37" s="101">
        <f>J37*70+K37*75+L37*25+M37*45</f>
        <v>839</v>
      </c>
    </row>
    <row r="38" spans="1:14" s="1" customFormat="1" ht="21" customHeight="1">
      <c r="A38" s="72"/>
      <c r="B38" s="74"/>
      <c r="C38" s="42" t="s">
        <v>149</v>
      </c>
      <c r="D38" s="43" t="s">
        <v>214</v>
      </c>
      <c r="E38" s="44" t="s">
        <v>103</v>
      </c>
      <c r="F38" s="45" t="s">
        <v>186</v>
      </c>
      <c r="G38" s="96"/>
      <c r="H38" s="46" t="s">
        <v>192</v>
      </c>
      <c r="I38" s="98"/>
      <c r="J38" s="86"/>
      <c r="K38" s="86"/>
      <c r="L38" s="86"/>
      <c r="M38" s="86"/>
      <c r="N38" s="88"/>
    </row>
    <row r="39" spans="1:14" s="4" customFormat="1" ht="55.15" customHeight="1">
      <c r="A39" s="71">
        <f>A37+1</f>
        <v>45011</v>
      </c>
      <c r="B39" s="80" t="s">
        <v>16</v>
      </c>
      <c r="C39" s="61" t="s">
        <v>138</v>
      </c>
      <c r="D39" s="37" t="s">
        <v>64</v>
      </c>
      <c r="E39" s="55" t="s">
        <v>155</v>
      </c>
      <c r="F39" s="56" t="s">
        <v>157</v>
      </c>
      <c r="G39" s="89" t="s">
        <v>17</v>
      </c>
      <c r="H39" s="62" t="s">
        <v>113</v>
      </c>
      <c r="I39" s="91"/>
      <c r="J39" s="92">
        <v>6.4</v>
      </c>
      <c r="K39" s="92">
        <v>2.2999999999999998</v>
      </c>
      <c r="L39" s="92">
        <v>2.2000000000000002</v>
      </c>
      <c r="M39" s="92">
        <v>2.9</v>
      </c>
      <c r="N39" s="87">
        <f>J39*70+K39*75+L39*25+M39*45</f>
        <v>806</v>
      </c>
    </row>
    <row r="40" spans="1:14" s="1" customFormat="1" ht="21" customHeight="1">
      <c r="A40" s="72"/>
      <c r="B40" s="74"/>
      <c r="C40" s="42" t="s">
        <v>150</v>
      </c>
      <c r="D40" s="43" t="s">
        <v>215</v>
      </c>
      <c r="E40" s="44" t="s">
        <v>156</v>
      </c>
      <c r="F40" s="63" t="s">
        <v>220</v>
      </c>
      <c r="G40" s="90"/>
      <c r="H40" s="59" t="s">
        <v>123</v>
      </c>
      <c r="I40" s="84"/>
      <c r="J40" s="86"/>
      <c r="K40" s="86"/>
      <c r="L40" s="86"/>
      <c r="M40" s="86"/>
      <c r="N40" s="88"/>
    </row>
    <row r="41" spans="1:14" s="4" customFormat="1" ht="55.15" customHeight="1">
      <c r="A41" s="71">
        <f>A39+1</f>
        <v>45012</v>
      </c>
      <c r="B41" s="80" t="s">
        <v>9</v>
      </c>
      <c r="C41" s="37" t="s">
        <v>170</v>
      </c>
      <c r="D41" s="38" t="s">
        <v>211</v>
      </c>
      <c r="E41" s="39" t="s">
        <v>218</v>
      </c>
      <c r="F41" s="40" t="s">
        <v>57</v>
      </c>
      <c r="G41" s="81" t="s">
        <v>18</v>
      </c>
      <c r="H41" s="41" t="s">
        <v>124</v>
      </c>
      <c r="I41" s="83"/>
      <c r="J41" s="85">
        <v>6.6</v>
      </c>
      <c r="K41" s="85">
        <v>2.2000000000000002</v>
      </c>
      <c r="L41" s="85">
        <v>2.2000000000000002</v>
      </c>
      <c r="M41" s="85">
        <v>2.9</v>
      </c>
      <c r="N41" s="87">
        <f>J41*70+K41*75+L41*25+M41*45</f>
        <v>812.5</v>
      </c>
    </row>
    <row r="42" spans="1:14" s="1" customFormat="1" ht="21" customHeight="1">
      <c r="A42" s="72"/>
      <c r="B42" s="74"/>
      <c r="C42" s="42" t="s">
        <v>171</v>
      </c>
      <c r="D42" s="43" t="s">
        <v>212</v>
      </c>
      <c r="E42" s="44" t="s">
        <v>219</v>
      </c>
      <c r="F42" s="45" t="s">
        <v>210</v>
      </c>
      <c r="G42" s="82"/>
      <c r="H42" s="46" t="s">
        <v>125</v>
      </c>
      <c r="I42" s="84"/>
      <c r="J42" s="86"/>
      <c r="K42" s="86"/>
      <c r="L42" s="86"/>
      <c r="M42" s="86"/>
      <c r="N42" s="88"/>
    </row>
    <row r="43" spans="1:14" s="4" customFormat="1" ht="55.15" customHeight="1">
      <c r="A43" s="71">
        <f>A41+1</f>
        <v>45013</v>
      </c>
      <c r="B43" s="73" t="s">
        <v>10</v>
      </c>
      <c r="C43" s="23" t="s">
        <v>130</v>
      </c>
      <c r="D43" s="14" t="s">
        <v>69</v>
      </c>
      <c r="E43" s="27" t="s">
        <v>80</v>
      </c>
      <c r="F43" s="28" t="s">
        <v>52</v>
      </c>
      <c r="G43" s="75" t="s">
        <v>17</v>
      </c>
      <c r="H43" s="33" t="s">
        <v>126</v>
      </c>
      <c r="I43" s="77"/>
      <c r="J43" s="64">
        <v>6.6</v>
      </c>
      <c r="K43" s="64">
        <v>2</v>
      </c>
      <c r="L43" s="64">
        <v>2.2000000000000002</v>
      </c>
      <c r="M43" s="64">
        <v>2.8</v>
      </c>
      <c r="N43" s="66">
        <f>J43*70+K43*75+L43*25+M43*45</f>
        <v>793</v>
      </c>
    </row>
    <row r="44" spans="1:14" s="1" customFormat="1" ht="21" customHeight="1">
      <c r="A44" s="72"/>
      <c r="B44" s="74"/>
      <c r="C44" s="19" t="s">
        <v>151</v>
      </c>
      <c r="D44" s="20" t="s">
        <v>71</v>
      </c>
      <c r="E44" s="21" t="s">
        <v>53</v>
      </c>
      <c r="F44" s="22" t="s">
        <v>152</v>
      </c>
      <c r="G44" s="79"/>
      <c r="H44" s="10" t="s">
        <v>127</v>
      </c>
      <c r="I44" s="78"/>
      <c r="J44" s="65"/>
      <c r="K44" s="65"/>
      <c r="L44" s="65"/>
      <c r="M44" s="65"/>
      <c r="N44" s="67"/>
    </row>
    <row r="45" spans="1:14" s="4" customFormat="1" ht="55.15" customHeight="1">
      <c r="A45" s="71">
        <f>A43+1</f>
        <v>45014</v>
      </c>
      <c r="B45" s="73" t="s">
        <v>11</v>
      </c>
      <c r="C45" s="14" t="s">
        <v>174</v>
      </c>
      <c r="D45" s="14" t="s">
        <v>70</v>
      </c>
      <c r="E45" s="27" t="s">
        <v>93</v>
      </c>
      <c r="F45" s="28" t="s">
        <v>89</v>
      </c>
      <c r="G45" s="75" t="s">
        <v>17</v>
      </c>
      <c r="H45" s="33" t="s">
        <v>153</v>
      </c>
      <c r="I45" s="77"/>
      <c r="J45" s="64">
        <v>6.3</v>
      </c>
      <c r="K45" s="64">
        <v>2.2999999999999998</v>
      </c>
      <c r="L45" s="64">
        <v>2.4</v>
      </c>
      <c r="M45" s="64">
        <v>2.8</v>
      </c>
      <c r="N45" s="66">
        <f>J45*70+K45*75+L45*25+M45*45</f>
        <v>799.5</v>
      </c>
    </row>
    <row r="46" spans="1:14" s="1" customFormat="1" ht="21" customHeight="1" thickBot="1">
      <c r="A46" s="72"/>
      <c r="B46" s="74"/>
      <c r="C46" s="19" t="s">
        <v>175</v>
      </c>
      <c r="D46" s="20" t="s">
        <v>179</v>
      </c>
      <c r="E46" s="21" t="s">
        <v>94</v>
      </c>
      <c r="F46" s="22" t="s">
        <v>90</v>
      </c>
      <c r="G46" s="76"/>
      <c r="H46" s="10" t="s">
        <v>185</v>
      </c>
      <c r="I46" s="78"/>
      <c r="J46" s="65"/>
      <c r="K46" s="65"/>
      <c r="L46" s="65"/>
      <c r="M46" s="65"/>
      <c r="N46" s="67"/>
    </row>
    <row r="47" spans="1:14" ht="48" customHeight="1" thickTop="1">
      <c r="A47" s="68" t="s">
        <v>20</v>
      </c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70"/>
    </row>
  </sheetData>
  <mergeCells count="190"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A9:A10"/>
    <mergeCell ref="B9:B10"/>
    <mergeCell ref="G9:G10"/>
    <mergeCell ref="I9:I10"/>
    <mergeCell ref="J9:J10"/>
    <mergeCell ref="K9:K10"/>
    <mergeCell ref="M11:M12"/>
    <mergeCell ref="N11:N12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L17:L18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A17:A18"/>
    <mergeCell ref="B17:B18"/>
    <mergeCell ref="G17:G18"/>
    <mergeCell ref="I17:I18"/>
    <mergeCell ref="J17:J18"/>
    <mergeCell ref="K17:K18"/>
    <mergeCell ref="M19:M20"/>
    <mergeCell ref="N19:N20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A25:A26"/>
    <mergeCell ref="B25:B26"/>
    <mergeCell ref="C25:N26"/>
    <mergeCell ref="A29:A30"/>
    <mergeCell ref="B29:B30"/>
    <mergeCell ref="G29:G30"/>
    <mergeCell ref="I29:I30"/>
    <mergeCell ref="J29:J30"/>
    <mergeCell ref="K29:K30"/>
    <mergeCell ref="L29:L30"/>
    <mergeCell ref="A27:A28"/>
    <mergeCell ref="B27:B28"/>
    <mergeCell ref="M29:M30"/>
    <mergeCell ref="N29:N30"/>
    <mergeCell ref="C27:N28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A35:A36"/>
    <mergeCell ref="B35:B36"/>
    <mergeCell ref="G35:G36"/>
    <mergeCell ref="I35:I36"/>
    <mergeCell ref="J35:J36"/>
    <mergeCell ref="K35:K36"/>
    <mergeCell ref="M37:M38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M45:M46"/>
    <mergeCell ref="N45:N46"/>
    <mergeCell ref="A47:N47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A43:A44"/>
    <mergeCell ref="B43:B44"/>
    <mergeCell ref="G43:G44"/>
    <mergeCell ref="I43:I44"/>
    <mergeCell ref="J43:J44"/>
    <mergeCell ref="K43:K44"/>
  </mergeCells>
  <phoneticPr fontId="4" type="noConversion"/>
  <printOptions horizontalCentered="1"/>
  <pageMargins left="0" right="0" top="0.39370078740157483" bottom="0" header="0" footer="0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2024-01-25T05:47:40Z</cp:lastPrinted>
  <dcterms:created xsi:type="dcterms:W3CDTF">2014-06-13T00:11:56Z</dcterms:created>
  <dcterms:modified xsi:type="dcterms:W3CDTF">2024-02-20T06:24:24Z</dcterms:modified>
</cp:coreProperties>
</file>