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Users\10601\Desktop\菜單\113年1月\附幼\"/>
    </mc:Choice>
  </mc:AlternateContent>
  <bookViews>
    <workbookView xWindow="0" yWindow="0" windowWidth="28800" windowHeight="11730"/>
  </bookViews>
  <sheets>
    <sheet name="菜單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29" i="1" l="1"/>
  <c r="S29" i="1"/>
  <c r="T27" i="1"/>
  <c r="S27" i="1"/>
  <c r="T25" i="1"/>
  <c r="S25" i="1"/>
  <c r="T23" i="1"/>
  <c r="S23" i="1"/>
  <c r="T21" i="1"/>
  <c r="S21" i="1"/>
  <c r="T19" i="1"/>
  <c r="S19" i="1"/>
  <c r="T17" i="1"/>
  <c r="S17" i="1"/>
  <c r="T15" i="1"/>
  <c r="S15" i="1"/>
  <c r="T13" i="1"/>
  <c r="S13" i="1"/>
  <c r="T11" i="1"/>
  <c r="S11" i="1"/>
  <c r="T9" i="1"/>
  <c r="S9" i="1"/>
  <c r="T7" i="1"/>
  <c r="S7" i="1"/>
  <c r="T5" i="1"/>
  <c r="S5" i="1"/>
  <c r="T3" i="1"/>
  <c r="S3" i="1"/>
</calcChain>
</file>

<file path=xl/sharedStrings.xml><?xml version="1.0" encoding="utf-8"?>
<sst xmlns="http://schemas.openxmlformats.org/spreadsheetml/2006/main" count="256" uniqueCount="200">
  <si>
    <t>三章1Q申請</t>
    <phoneticPr fontId="2" type="noConversion"/>
  </si>
  <si>
    <t>早點心</t>
    <phoneticPr fontId="2" type="noConversion"/>
  </si>
  <si>
    <t>午餐</t>
    <phoneticPr fontId="2" type="noConversion"/>
  </si>
  <si>
    <t>午點心</t>
    <phoneticPr fontId="2" type="noConversion"/>
  </si>
  <si>
    <t>二</t>
    <phoneticPr fontId="2" type="noConversion"/>
  </si>
  <si>
    <t>★</t>
    <phoneticPr fontId="2" type="noConversion"/>
  </si>
  <si>
    <t>梅子雞湯</t>
    <phoneticPr fontId="2" type="noConversion"/>
  </si>
  <si>
    <t>沙茶燒肉</t>
    <phoneticPr fontId="2" type="noConversion"/>
  </si>
  <si>
    <t>蛋酥白菜</t>
    <phoneticPr fontId="2" type="noConversion"/>
  </si>
  <si>
    <t>有機蔬菜O</t>
    <phoneticPr fontId="2" type="noConversion"/>
  </si>
  <si>
    <t>水果</t>
  </si>
  <si>
    <t>馬鈴薯.紅棗.紫蘇梅.雞丁S.雪白菇</t>
    <phoneticPr fontId="2" type="noConversion"/>
  </si>
  <si>
    <t>白蘿蔔Q.紅蘿蔔Q.肉片S-煮</t>
    <phoneticPr fontId="2" type="noConversion"/>
  </si>
  <si>
    <t>三</t>
    <phoneticPr fontId="2" type="noConversion"/>
  </si>
  <si>
    <t>★</t>
    <phoneticPr fontId="2" type="noConversion"/>
  </si>
  <si>
    <t>枸杞茶+慶生蛋糕</t>
    <phoneticPr fontId="2" type="noConversion"/>
  </si>
  <si>
    <t>炸醬麵</t>
  </si>
  <si>
    <t>芝麻海根</t>
    <phoneticPr fontId="2" type="noConversion"/>
  </si>
  <si>
    <t>枸杞.蛋糕</t>
    <phoneticPr fontId="2" type="noConversion"/>
  </si>
  <si>
    <t>特餐</t>
    <phoneticPr fontId="2" type="noConversion"/>
  </si>
  <si>
    <t>豆乾丁.絞肉S.油麵</t>
  </si>
  <si>
    <t>四</t>
    <phoneticPr fontId="2" type="noConversion"/>
  </si>
  <si>
    <t>燕麥飯</t>
    <phoneticPr fontId="2" type="noConversion"/>
  </si>
  <si>
    <t>蔬菜蛋花湯</t>
    <phoneticPr fontId="2" type="noConversion"/>
  </si>
  <si>
    <t>蘿蔔糕湯</t>
    <phoneticPr fontId="2" type="noConversion"/>
  </si>
  <si>
    <t>鴻喜菇.玉米粒.魚丁Q.烏龍麵</t>
    <phoneticPr fontId="2" type="noConversion"/>
  </si>
  <si>
    <t>高麗菜Q.番茄Q.雞蛋Q</t>
    <phoneticPr fontId="2" type="noConversion"/>
  </si>
  <si>
    <t>小白菜.蘿蔔糕</t>
    <phoneticPr fontId="2" type="noConversion"/>
  </si>
  <si>
    <t>五</t>
    <phoneticPr fontId="2" type="noConversion"/>
  </si>
  <si>
    <t>蔾麥飯</t>
    <phoneticPr fontId="2" type="noConversion"/>
  </si>
  <si>
    <t>紅棗花雕雞</t>
    <phoneticPr fontId="2" type="noConversion"/>
  </si>
  <si>
    <t>芋香鹹稀飯</t>
    <phoneticPr fontId="2" type="noConversion"/>
  </si>
  <si>
    <t>蔾麥.白米</t>
    <phoneticPr fontId="2" type="noConversion"/>
  </si>
  <si>
    <t>紅棗.洋蔥Q.青椒Q.雞丁S-煮</t>
    <phoneticPr fontId="2" type="noConversion"/>
  </si>
  <si>
    <t>一</t>
    <phoneticPr fontId="2" type="noConversion"/>
  </si>
  <si>
    <t>玉米炒蛋</t>
    <phoneticPr fontId="2" type="noConversion"/>
  </si>
  <si>
    <t>產銷履歷T</t>
    <phoneticPr fontId="2" type="noConversion"/>
  </si>
  <si>
    <t>高麗菜金菇湯</t>
    <phoneticPr fontId="2" type="noConversion"/>
  </si>
  <si>
    <t>玉米粒Q.雞蛋Q-炒</t>
    <phoneticPr fontId="2" type="noConversion"/>
  </si>
  <si>
    <t>高麗菜Q.金針菇Q</t>
    <phoneticPr fontId="2" type="noConversion"/>
  </si>
  <si>
    <t>香菇絲.紅蘿蔔.大白菜.木耳.肉羹</t>
    <phoneticPr fontId="2" type="noConversion"/>
  </si>
  <si>
    <t>二</t>
    <phoneticPr fontId="2" type="noConversion"/>
  </si>
  <si>
    <t>★</t>
    <phoneticPr fontId="2" type="noConversion"/>
  </si>
  <si>
    <t>五穀飯</t>
    <phoneticPr fontId="2" type="noConversion"/>
  </si>
  <si>
    <t>鼓汁燒肉</t>
    <phoneticPr fontId="2" type="noConversion"/>
  </si>
  <si>
    <t>醋溜結頭菜</t>
    <phoneticPr fontId="2" type="noConversion"/>
  </si>
  <si>
    <t>海帶肉絲湯</t>
    <phoneticPr fontId="2" type="noConversion"/>
  </si>
  <si>
    <t>奶香綠豆薏仁湯</t>
    <phoneticPr fontId="2" type="noConversion"/>
  </si>
  <si>
    <t>長豆Q.豆鼓.紅蘿蔔Q.肉片S-煮</t>
    <phoneticPr fontId="2" type="noConversion"/>
  </si>
  <si>
    <t>三</t>
    <phoneticPr fontId="2" type="noConversion"/>
  </si>
  <si>
    <t>豆皮白菜</t>
    <phoneticPr fontId="2" type="noConversion"/>
  </si>
  <si>
    <t>季節蔬菜</t>
    <phoneticPr fontId="2" type="noConversion"/>
  </si>
  <si>
    <t>冬瓜大骨湯</t>
    <phoneticPr fontId="2" type="noConversion"/>
  </si>
  <si>
    <t>豆皮.大白菜Q.紅蘿蔔Q-炒</t>
    <phoneticPr fontId="2" type="noConversion"/>
  </si>
  <si>
    <t>冬瓜Q.大骨S</t>
    <phoneticPr fontId="2" type="noConversion"/>
  </si>
  <si>
    <t>絞肉S.貢丸片.蚵白菜.意麵</t>
    <phoneticPr fontId="2" type="noConversion"/>
  </si>
  <si>
    <t>四</t>
    <phoneticPr fontId="2" type="noConversion"/>
  </si>
  <si>
    <t>台式米粉湯</t>
    <phoneticPr fontId="2" type="noConversion"/>
  </si>
  <si>
    <t>麻婆豆腐魚</t>
    <phoneticPr fontId="2" type="noConversion"/>
  </si>
  <si>
    <t>肉茸干貝粥</t>
    <phoneticPr fontId="2" type="noConversion"/>
  </si>
  <si>
    <t>油泡.粗米粉.肉絲S.小白菜</t>
    <phoneticPr fontId="2" type="noConversion"/>
  </si>
  <si>
    <t>蕎麥.白米</t>
    <phoneticPr fontId="2" type="noConversion"/>
  </si>
  <si>
    <t>淮山.芡實.薏仁.肉絲S</t>
    <phoneticPr fontId="2" type="noConversion"/>
  </si>
  <si>
    <t>高麗菜.干貝.絞肉S.白米</t>
    <phoneticPr fontId="2" type="noConversion"/>
  </si>
  <si>
    <t>五</t>
    <phoneticPr fontId="2" type="noConversion"/>
  </si>
  <si>
    <t>胚芽米飯</t>
    <phoneticPr fontId="2" type="noConversion"/>
  </si>
  <si>
    <t>蘑菇豬柳</t>
    <phoneticPr fontId="2" type="noConversion"/>
  </si>
  <si>
    <t>炒三絲</t>
    <phoneticPr fontId="2" type="noConversion"/>
  </si>
  <si>
    <t>胚芽米.白米</t>
    <phoneticPr fontId="2" type="noConversion"/>
  </si>
  <si>
    <t>香菇Q.馬鈴薯Q.肉絲S-煮</t>
    <phoneticPr fontId="2" type="noConversion"/>
  </si>
  <si>
    <t>白蘿蔔Q.昆布</t>
    <phoneticPr fontId="2" type="noConversion"/>
  </si>
  <si>
    <t>紫米飯</t>
    <phoneticPr fontId="2" type="noConversion"/>
  </si>
  <si>
    <t>柴魚燒雞</t>
    <phoneticPr fontId="2" type="noConversion"/>
  </si>
  <si>
    <t>芙蓉豆腐</t>
    <phoneticPr fontId="2" type="noConversion"/>
  </si>
  <si>
    <t>香菇肉茸燕麥粥</t>
    <phoneticPr fontId="2" type="noConversion"/>
  </si>
  <si>
    <t>白蘿蔔Q.紅蘿蔔Q.雞丁S-煮</t>
    <phoneticPr fontId="2" type="noConversion"/>
  </si>
  <si>
    <t>脆筍絲.紅蘿蔔Q.木耳Q.肉絲S</t>
    <phoneticPr fontId="2" type="noConversion"/>
  </si>
  <si>
    <t>香菇絲.高麗菜.絞肉S.燕麥.白米</t>
    <phoneticPr fontId="2" type="noConversion"/>
  </si>
  <si>
    <t>二</t>
    <phoneticPr fontId="2" type="noConversion"/>
  </si>
  <si>
    <t>鍋燒意麵</t>
    <phoneticPr fontId="2" type="noConversion"/>
  </si>
  <si>
    <t>香滷豬排</t>
    <phoneticPr fontId="2" type="noConversion"/>
  </si>
  <si>
    <t>紅蘿蔔炒蛋</t>
    <phoneticPr fontId="2" type="noConversion"/>
  </si>
  <si>
    <t>酸菜粉絲湯</t>
    <phoneticPr fontId="2" type="noConversion"/>
  </si>
  <si>
    <t>小白菜.肉絲S.鍋燒意麵</t>
    <phoneticPr fontId="2" type="noConversion"/>
  </si>
  <si>
    <t>紅扁豆.白米</t>
    <phoneticPr fontId="2" type="noConversion"/>
  </si>
  <si>
    <t>紅蘿蔔Q.雞蛋Q-炒</t>
    <phoneticPr fontId="2" type="noConversion"/>
  </si>
  <si>
    <t>酸菜.冬粉</t>
    <phoneticPr fontId="2" type="noConversion"/>
  </si>
  <si>
    <t>白蘿蔔.竹輪.凍豆腐</t>
    <phoneticPr fontId="2" type="noConversion"/>
  </si>
  <si>
    <t>日式炒烏龍</t>
  </si>
  <si>
    <t>摩摩喳喳</t>
    <phoneticPr fontId="2" type="noConversion"/>
  </si>
  <si>
    <t>海帶芽.肉包</t>
    <phoneticPr fontId="2" type="noConversion"/>
  </si>
  <si>
    <t>洋蔥Q.紅蘿蔔Q.木耳Q.烏龍麵</t>
  </si>
  <si>
    <t>豆干片.肉絲S-炒</t>
    <phoneticPr fontId="2" type="noConversion"/>
  </si>
  <si>
    <t>紅棗.冬瓜Q.雞丁S</t>
    <phoneticPr fontId="2" type="noConversion"/>
  </si>
  <si>
    <t>西谷米.芋頭.地瓜.椰漿</t>
    <phoneticPr fontId="2" type="noConversion"/>
  </si>
  <si>
    <t>鮮蔬胚芽米粥</t>
    <phoneticPr fontId="2" type="noConversion"/>
  </si>
  <si>
    <t>小米飯</t>
    <phoneticPr fontId="2" type="noConversion"/>
  </si>
  <si>
    <t>乾煸長豆</t>
    <phoneticPr fontId="2" type="noConversion"/>
  </si>
  <si>
    <t>玉米排骨湯</t>
    <phoneticPr fontId="2" type="noConversion"/>
  </si>
  <si>
    <t>洋蔥Q.彩椒Q.雞丁S-煮</t>
    <phoneticPr fontId="2" type="noConversion"/>
  </si>
  <si>
    <t>玉米粒Q.排骨S</t>
    <phoneticPr fontId="2" type="noConversion"/>
  </si>
  <si>
    <t>小白菜.海帶芽.餛飩</t>
    <phoneticPr fontId="2" type="noConversion"/>
  </si>
  <si>
    <t>五</t>
    <phoneticPr fontId="2" type="noConversion"/>
  </si>
  <si>
    <t>番茄蔬菜湯</t>
    <phoneticPr fontId="2" type="noConversion"/>
  </si>
  <si>
    <t>麥片飯</t>
    <phoneticPr fontId="2" type="noConversion"/>
  </si>
  <si>
    <t>銀芽金菇湯</t>
    <phoneticPr fontId="2" type="noConversion"/>
  </si>
  <si>
    <t>乳酪蒸果子</t>
    <phoneticPr fontId="2" type="noConversion"/>
  </si>
  <si>
    <t>番茄.洋蔥.高麗菜.肉片S</t>
    <phoneticPr fontId="2" type="noConversion"/>
  </si>
  <si>
    <t>麥片.白米</t>
    <phoneticPr fontId="2" type="noConversion"/>
  </si>
  <si>
    <t>大白菜Q.紅蘿蔔Q.芋頭Q-煮</t>
    <phoneticPr fontId="2" type="noConversion"/>
  </si>
  <si>
    <t>豆芽菜Q.金針菇Q</t>
    <phoneticPr fontId="2" type="noConversion"/>
  </si>
  <si>
    <t>＊3章1Q豆奶日：1/12。</t>
    <phoneticPr fontId="2" type="noConversion"/>
  </si>
  <si>
    <t>＊本廠一律使用國產豬肉、雞肉。</t>
    <phoneticPr fontId="2" type="noConversion"/>
  </si>
  <si>
    <t>＊配合天天安心食材政策，每周一供應履歷蔬菜、每周二、四、五供應有機蔬菜。</t>
    <phoneticPr fontId="3" type="noConversion"/>
  </si>
  <si>
    <t>＊配合國產可追溯生鮮農漁畜產品食材政策，菜單主要食材明細標示「S」已取得CAS標章，標示「Q」可追溯生產來源。</t>
    <phoneticPr fontId="3" type="noConversion"/>
  </si>
  <si>
    <t>＊本菜單內含「甲殼類、花生、牛奶、雞蛋、堅果、芝麻、含麩質穀物、大豆類、芋類製品」，不適合其過敏體質者食用。</t>
    <phoneticPr fontId="2" type="noConversion"/>
  </si>
  <si>
    <t>全穀雜糧 （份）</t>
    <phoneticPr fontId="3" type="noConversion"/>
  </si>
  <si>
    <t>油脂與堅果種子（份）</t>
    <phoneticPr fontId="3" type="noConversion"/>
  </si>
  <si>
    <t>蔬菜     （份）</t>
    <phoneticPr fontId="3" type="noConversion"/>
  </si>
  <si>
    <t>奶類     （份）</t>
    <phoneticPr fontId="3" type="noConversion"/>
  </si>
  <si>
    <t>豆魚蛋肉 （份）</t>
    <phoneticPr fontId="3" type="noConversion"/>
  </si>
  <si>
    <t>水果  (份)</t>
    <phoneticPr fontId="2" type="noConversion"/>
  </si>
  <si>
    <t>鈣(mg)</t>
    <phoneticPr fontId="2" type="noConversion"/>
  </si>
  <si>
    <t>鈉(mg)</t>
    <phoneticPr fontId="2" type="noConversion"/>
  </si>
  <si>
    <t>熱量         （大卡）</t>
    <phoneticPr fontId="3" type="noConversion"/>
  </si>
  <si>
    <t>蔬燒鮮瓜</t>
    <phoneticPr fontId="2" type="noConversion"/>
  </si>
  <si>
    <t>大黃瓜Q.紅蘿蔔Q-炒</t>
    <phoneticPr fontId="2" type="noConversion"/>
  </si>
  <si>
    <t>糙米飯</t>
    <phoneticPr fontId="2" type="noConversion"/>
  </si>
  <si>
    <t>酸辣湯</t>
    <phoneticPr fontId="2" type="noConversion"/>
  </si>
  <si>
    <t>雲南米干</t>
    <phoneticPr fontId="2" type="noConversion"/>
  </si>
  <si>
    <t>白米.糙米</t>
    <phoneticPr fontId="2" type="noConversion"/>
  </si>
  <si>
    <t>大白菜Q.紅蘿蔔Q.木耳Q.雞蛋Q-煮</t>
    <phoneticPr fontId="2" type="noConversion"/>
  </si>
  <si>
    <t>豆腐.紅蘿蔔Q.木耳Q.肉絲S</t>
    <phoneticPr fontId="2" type="noConversion"/>
  </si>
  <si>
    <t>粄條.豆芽菜.韭菜.肉絲S.香菇絲</t>
    <phoneticPr fontId="2" type="noConversion"/>
  </si>
  <si>
    <t>季節蔬菜</t>
    <phoneticPr fontId="2" type="noConversion"/>
  </si>
  <si>
    <t>金針肉絲湯</t>
    <phoneticPr fontId="2" type="noConversion"/>
  </si>
  <si>
    <t>花生豆花</t>
    <phoneticPr fontId="2" type="noConversion"/>
  </si>
  <si>
    <t>白芝麻.海帶根-炒</t>
    <phoneticPr fontId="2" type="noConversion"/>
  </si>
  <si>
    <t>金針.肉絲S</t>
    <phoneticPr fontId="2" type="noConversion"/>
  </si>
  <si>
    <t>花生仁.紅豆.豆花</t>
    <phoneticPr fontId="2" type="noConversion"/>
  </si>
  <si>
    <t>咖哩烏龍麵</t>
    <phoneticPr fontId="2" type="noConversion"/>
  </si>
  <si>
    <t>蒜泥白肉</t>
    <phoneticPr fontId="2" type="noConversion"/>
  </si>
  <si>
    <t>薑絲麵腸</t>
    <phoneticPr fontId="2" type="noConversion"/>
  </si>
  <si>
    <t>白米.燕麥</t>
    <phoneticPr fontId="2" type="noConversion"/>
  </si>
  <si>
    <t>小黃瓜Q.肉片S-煮</t>
    <phoneticPr fontId="2" type="noConversion"/>
  </si>
  <si>
    <t>薑絲.麵腸-炒</t>
    <phoneticPr fontId="2" type="noConversion"/>
  </si>
  <si>
    <t>鐵板銀芽</t>
    <phoneticPr fontId="2" type="noConversion"/>
  </si>
  <si>
    <t>香菇竹筍湯</t>
    <phoneticPr fontId="2" type="noConversion"/>
  </si>
  <si>
    <t>愛心牛奶球</t>
    <phoneticPr fontId="2" type="noConversion"/>
  </si>
  <si>
    <t>芋頭.絞肉.白米.糙米</t>
    <phoneticPr fontId="2" type="noConversion"/>
  </si>
  <si>
    <t>豆芽菜Q.紅蘿蔔Q.韭菜Q.肉絲S-炒</t>
    <phoneticPr fontId="2" type="noConversion"/>
  </si>
  <si>
    <t>香菇Q.筍片</t>
    <phoneticPr fontId="2" type="noConversion"/>
  </si>
  <si>
    <t>鄉村麵疙瘩</t>
    <phoneticPr fontId="2" type="noConversion"/>
  </si>
  <si>
    <t>薏仁飯</t>
    <phoneticPr fontId="2" type="noConversion"/>
  </si>
  <si>
    <t>蠔油雞丁</t>
    <phoneticPr fontId="2" type="noConversion"/>
  </si>
  <si>
    <t>香菇肉羹湯</t>
    <phoneticPr fontId="2" type="noConversion"/>
  </si>
  <si>
    <t>小白菜.洋蔥.肉片S.麵疙瘩</t>
    <phoneticPr fontId="2" type="noConversion"/>
  </si>
  <si>
    <t>薏仁.白米</t>
    <phoneticPr fontId="2" type="noConversion"/>
  </si>
  <si>
    <t>油豆腐.紅蘿蔔Q.雞丁S-煮</t>
    <phoneticPr fontId="2" type="noConversion"/>
  </si>
  <si>
    <t>麻油雞蛋麵線</t>
    <phoneticPr fontId="2" type="noConversion"/>
  </si>
  <si>
    <t>高麗菜.肉絲S.麵線.雞蛋</t>
    <phoneticPr fontId="2" type="noConversion"/>
  </si>
  <si>
    <t>白米.紫米.糙米.燕麥.麥片</t>
    <phoneticPr fontId="2" type="noConversion"/>
  </si>
  <si>
    <t>結頭菜Q.紅蘿蔔Q-煮</t>
    <phoneticPr fontId="2" type="noConversion"/>
  </si>
  <si>
    <t>海帶絲.肉絲S</t>
    <phoneticPr fontId="2" type="noConversion"/>
  </si>
  <si>
    <t>綠豆.薏仁.牛奶</t>
    <phoneticPr fontId="2" type="noConversion"/>
  </si>
  <si>
    <t>芝麻糙米漿+饅頭</t>
    <phoneticPr fontId="2" type="noConversion"/>
  </si>
  <si>
    <t>香菇油飯</t>
    <phoneticPr fontId="2" type="noConversion"/>
  </si>
  <si>
    <t>南投意麵</t>
    <phoneticPr fontId="2" type="noConversion"/>
  </si>
  <si>
    <t>黑芝麻.糙米.饅頭</t>
    <phoneticPr fontId="2" type="noConversion"/>
  </si>
  <si>
    <t>特餐</t>
    <phoneticPr fontId="2" type="noConversion"/>
  </si>
  <si>
    <t>長糯米.香菇絲.肉絲S.芋頭Q</t>
    <phoneticPr fontId="2" type="noConversion"/>
  </si>
  <si>
    <t>蕎麥飯</t>
    <phoneticPr fontId="2" type="noConversion"/>
  </si>
  <si>
    <t>四神湯</t>
    <phoneticPr fontId="2" type="noConversion"/>
  </si>
  <si>
    <t>魚丁Q.豆腐.紅蘿蔔Q-煮</t>
    <phoneticPr fontId="2" type="noConversion"/>
  </si>
  <si>
    <t>脆筍肉絲麵</t>
    <phoneticPr fontId="2" type="noConversion"/>
  </si>
  <si>
    <t>日式蘿蔔湯</t>
    <phoneticPr fontId="2" type="noConversion"/>
  </si>
  <si>
    <t>葡萄吐司</t>
    <phoneticPr fontId="2" type="noConversion"/>
  </si>
  <si>
    <t>脆筍絲.紅蘿蔔.木耳.肉絲S.油麵</t>
    <phoneticPr fontId="2" type="noConversion"/>
  </si>
  <si>
    <t>海帶絲.油片絲.紅蘿蔔Q-炒</t>
    <phoneticPr fontId="2" type="noConversion"/>
  </si>
  <si>
    <t>葡萄吐司</t>
    <phoneticPr fontId="2" type="noConversion"/>
  </si>
  <si>
    <t>奶香紅豆蓮子湯</t>
    <phoneticPr fontId="2" type="noConversion"/>
  </si>
  <si>
    <t>大滷湯</t>
    <phoneticPr fontId="2" type="noConversion"/>
  </si>
  <si>
    <t>紅豆.雪蓮子.牛奶</t>
    <phoneticPr fontId="2" type="noConversion"/>
  </si>
  <si>
    <t>紫米.白米</t>
    <phoneticPr fontId="2" type="noConversion"/>
  </si>
  <si>
    <t>豆腐.毛豆Q.玉米粒Q-煮</t>
    <phoneticPr fontId="2" type="noConversion"/>
  </si>
  <si>
    <t>紅扁豆飯</t>
    <phoneticPr fontId="2" type="noConversion"/>
  </si>
  <si>
    <t>關東煮</t>
    <phoneticPr fontId="2" type="noConversion"/>
  </si>
  <si>
    <t>豬排-滷</t>
    <phoneticPr fontId="2" type="noConversion"/>
  </si>
  <si>
    <t>海芽湯+肉包</t>
    <phoneticPr fontId="2" type="noConversion"/>
  </si>
  <si>
    <t>客家小炒</t>
    <phoneticPr fontId="2" type="noConversion"/>
  </si>
  <si>
    <t>季節蔬菜</t>
    <phoneticPr fontId="2" type="noConversion"/>
  </si>
  <si>
    <t>紅棗雞湯</t>
    <phoneticPr fontId="2" type="noConversion"/>
  </si>
  <si>
    <t>糖醋雞</t>
    <phoneticPr fontId="2" type="noConversion"/>
  </si>
  <si>
    <t>海帶芽餛飩湯</t>
    <phoneticPr fontId="2" type="noConversion"/>
  </si>
  <si>
    <t>結頭菜.香菇絲.絞肉.胚芽米.白米.吻仔魚</t>
    <phoneticPr fontId="2" type="noConversion"/>
  </si>
  <si>
    <t>小米.白米</t>
    <phoneticPr fontId="2" type="noConversion"/>
  </si>
  <si>
    <t>長豆Q.絞肉S-炒</t>
    <phoneticPr fontId="2" type="noConversion"/>
  </si>
  <si>
    <t>腐乳燉肉</t>
    <phoneticPr fontId="2" type="noConversion"/>
  </si>
  <si>
    <t>佛跳牆</t>
    <phoneticPr fontId="2" type="noConversion"/>
  </si>
  <si>
    <t>豆腐乳.紅蘿蔔Q.油豆腐.肉片S-煮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</si>
</sst>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76" formatCode="m&quot;月&quot;d&quot;日&quot;"/>
    <numFmt numFmtId="177" formatCode="_-* #,##0_-;\-* #,##0_-;_-* &quot;-&quot;??_-;_-@_-"/>
    <numFmt numFmtId="178" formatCode="0_);[Red]\(0\)"/>
  </numFmts>
  <fonts count="17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6"/>
      <name val="標楷體"/>
      <family val="4"/>
      <charset val="136"/>
    </font>
    <font>
      <sz val="12"/>
      <name val="新細明體"/>
      <family val="1"/>
      <charset val="136"/>
    </font>
    <font>
      <sz val="14"/>
      <name val="標楷體"/>
      <family val="4"/>
      <charset val="136"/>
    </font>
    <font>
      <sz val="6"/>
      <name val="標楷體"/>
      <family val="4"/>
      <charset val="136"/>
    </font>
    <font>
      <sz val="14"/>
      <color theme="1"/>
      <name val="標楷體"/>
      <family val="4"/>
      <charset val="136"/>
    </font>
    <font>
      <sz val="16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b/>
      <sz val="18"/>
      <color rgb="FF7030A0"/>
      <name val="文鼎勘亭流"/>
      <family val="3"/>
      <charset val="136"/>
    </font>
    <font>
      <sz val="16"/>
      <name val="新細明體"/>
      <family val="1"/>
      <charset val="136"/>
    </font>
    <font>
      <b/>
      <sz val="16"/>
      <name val="新細明體"/>
      <family val="1"/>
      <charset val="136"/>
    </font>
    <font>
      <b/>
      <sz val="16"/>
      <name val="標楷體"/>
      <family val="4"/>
      <charset val="136"/>
    </font>
    <font>
      <sz val="10"/>
      <name val="標楷體"/>
      <family val="4"/>
      <charset val="136"/>
    </font>
    <font>
      <sz val="10"/>
      <color theme="1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4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0" borderId="0">
      <alignment vertical="center"/>
    </xf>
  </cellStyleXfs>
  <cellXfs count="86">
    <xf numFmtId="0" fontId="0" fillId="0" borderId="0" xfId="0">
      <alignment vertical="center"/>
    </xf>
    <xf numFmtId="0" fontId="4" fillId="0" borderId="0" xfId="0" applyFont="1" applyFill="1" applyAlignment="1">
      <alignment horizontal="center" vertical="center" shrinkToFit="1"/>
    </xf>
    <xf numFmtId="17" fontId="6" fillId="0" borderId="2" xfId="2" applyNumberFormat="1" applyFont="1" applyFill="1" applyBorder="1" applyAlignment="1">
      <alignment horizontal="center" vertical="center" shrinkToFit="1"/>
    </xf>
    <xf numFmtId="0" fontId="6" fillId="0" borderId="3" xfId="2" applyFont="1" applyFill="1" applyBorder="1" applyAlignment="1">
      <alignment horizontal="center" vertical="center" shrinkToFit="1"/>
    </xf>
    <xf numFmtId="0" fontId="7" fillId="0" borderId="3" xfId="2" applyFont="1" applyFill="1" applyBorder="1" applyAlignment="1">
      <alignment horizontal="center" vertical="center" wrapText="1" shrinkToFit="1"/>
    </xf>
    <xf numFmtId="0" fontId="6" fillId="0" borderId="0" xfId="2" applyFont="1" applyFill="1" applyBorder="1" applyAlignment="1">
      <alignment horizontal="center" vertical="center" shrinkToFit="1"/>
    </xf>
    <xf numFmtId="0" fontId="4" fillId="0" borderId="0" xfId="2" applyFont="1" applyFill="1" applyBorder="1" applyAlignment="1">
      <alignment horizontal="center" vertical="center" shrinkToFit="1"/>
    </xf>
    <xf numFmtId="0" fontId="7" fillId="0" borderId="7" xfId="0" applyFont="1" applyFill="1" applyBorder="1" applyAlignment="1">
      <alignment horizontal="center" vertical="center" wrapText="1" shrinkToFit="1"/>
    </xf>
    <xf numFmtId="0" fontId="7" fillId="0" borderId="8" xfId="0" applyFont="1" applyFill="1" applyBorder="1" applyAlignment="1">
      <alignment horizontal="center" vertical="center" wrapText="1" shrinkToFit="1"/>
    </xf>
    <xf numFmtId="0" fontId="7" fillId="0" borderId="11" xfId="0" applyFont="1" applyFill="1" applyBorder="1" applyAlignment="1">
      <alignment horizontal="center" vertical="center" wrapText="1" shrinkToFit="1"/>
    </xf>
    <xf numFmtId="177" fontId="7" fillId="0" borderId="8" xfId="1" applyNumberFormat="1" applyFont="1" applyFill="1" applyBorder="1" applyAlignment="1">
      <alignment horizontal="center" vertical="center" wrapText="1" shrinkToFit="1"/>
    </xf>
    <xf numFmtId="178" fontId="7" fillId="0" borderId="33" xfId="0" applyNumberFormat="1" applyFont="1" applyFill="1" applyBorder="1" applyAlignment="1">
      <alignment horizontal="center" vertical="center" wrapText="1" shrinkToFit="1"/>
    </xf>
    <xf numFmtId="0" fontId="7" fillId="0" borderId="0" xfId="2" applyFont="1" applyFill="1" applyBorder="1" applyAlignment="1">
      <alignment horizontal="center" vertical="center" shrinkToFit="1"/>
    </xf>
    <xf numFmtId="0" fontId="8" fillId="0" borderId="3" xfId="2" applyFont="1" applyFill="1" applyBorder="1" applyAlignment="1">
      <alignment horizontal="center" vertical="center" shrinkToFit="1"/>
    </xf>
    <xf numFmtId="0" fontId="9" fillId="0" borderId="0" xfId="2" applyFont="1" applyFill="1" applyBorder="1" applyAlignment="1">
      <alignment horizontal="center" vertical="center" shrinkToFit="1"/>
    </xf>
    <xf numFmtId="0" fontId="8" fillId="0" borderId="0" xfId="2" applyFont="1" applyFill="1" applyBorder="1" applyAlignment="1">
      <alignment horizontal="center" vertical="center" shrinkToFit="1"/>
    </xf>
    <xf numFmtId="0" fontId="10" fillId="0" borderId="0" xfId="2" applyFont="1" applyFill="1" applyBorder="1" applyAlignment="1">
      <alignment horizontal="center" vertical="center" shrinkToFit="1"/>
    </xf>
    <xf numFmtId="0" fontId="9" fillId="0" borderId="10" xfId="0" applyFont="1" applyFill="1" applyBorder="1" applyAlignment="1">
      <alignment horizontal="center" vertical="center" shrinkToFit="1"/>
    </xf>
    <xf numFmtId="0" fontId="9" fillId="0" borderId="11" xfId="0" applyFont="1" applyFill="1" applyBorder="1" applyAlignment="1">
      <alignment horizontal="center" vertical="center" shrinkToFit="1"/>
    </xf>
    <xf numFmtId="0" fontId="9" fillId="0" borderId="14" xfId="2" applyFont="1" applyFill="1" applyBorder="1" applyAlignment="1">
      <alignment horizontal="center" vertical="center" shrinkToFit="1"/>
    </xf>
    <xf numFmtId="0" fontId="9" fillId="0" borderId="17" xfId="0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center" vertical="center" shrinkToFit="1"/>
    </xf>
    <xf numFmtId="0" fontId="9" fillId="0" borderId="20" xfId="0" applyFont="1" applyFill="1" applyBorder="1" applyAlignment="1">
      <alignment horizontal="center" vertical="center" shrinkToFit="1"/>
    </xf>
    <xf numFmtId="0" fontId="9" fillId="0" borderId="21" xfId="0" applyFont="1" applyFill="1" applyBorder="1" applyAlignment="1">
      <alignment horizontal="center" vertical="center" shrinkToFit="1"/>
    </xf>
    <xf numFmtId="0" fontId="9" fillId="0" borderId="22" xfId="0" applyFont="1" applyFill="1" applyBorder="1" applyAlignment="1">
      <alignment horizontal="center" vertical="center" shrinkToFit="1"/>
    </xf>
    <xf numFmtId="0" fontId="9" fillId="0" borderId="23" xfId="0" applyFont="1" applyFill="1" applyBorder="1" applyAlignment="1">
      <alignment horizontal="center" vertical="center" shrinkToFit="1"/>
    </xf>
    <xf numFmtId="0" fontId="9" fillId="0" borderId="24" xfId="0" applyFont="1" applyFill="1" applyBorder="1" applyAlignment="1">
      <alignment horizontal="center" vertical="center" shrinkToFit="1"/>
    </xf>
    <xf numFmtId="0" fontId="9" fillId="0" borderId="2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0" fontId="9" fillId="0" borderId="27" xfId="2" applyFont="1" applyFill="1" applyBorder="1" applyAlignment="1">
      <alignment horizontal="center" vertical="center" shrinkToFit="1"/>
    </xf>
    <xf numFmtId="0" fontId="9" fillId="0" borderId="27" xfId="0" applyFont="1" applyFill="1" applyBorder="1" applyAlignment="1">
      <alignment horizontal="center" vertical="center" shrinkToFit="1"/>
    </xf>
    <xf numFmtId="0" fontId="9" fillId="0" borderId="30" xfId="0" applyFont="1" applyFill="1" applyBorder="1" applyAlignment="1">
      <alignment horizontal="center" vertical="center" shrinkToFit="1"/>
    </xf>
    <xf numFmtId="0" fontId="9" fillId="0" borderId="8" xfId="0" applyFont="1" applyFill="1" applyBorder="1" applyAlignment="1">
      <alignment horizontal="center" vertical="center" shrinkToFit="1"/>
    </xf>
    <xf numFmtId="0" fontId="9" fillId="0" borderId="21" xfId="2" applyFont="1" applyFill="1" applyBorder="1" applyAlignment="1">
      <alignment horizontal="center" vertical="center" shrinkToFit="1"/>
    </xf>
    <xf numFmtId="0" fontId="9" fillId="0" borderId="14" xfId="0" applyFont="1" applyFill="1" applyBorder="1" applyAlignment="1">
      <alignment horizontal="center" vertical="center" shrinkToFit="1"/>
    </xf>
    <xf numFmtId="0" fontId="9" fillId="0" borderId="16" xfId="0" applyFont="1" applyFill="1" applyBorder="1" applyAlignment="1">
      <alignment horizontal="center" vertical="center" shrinkToFit="1"/>
    </xf>
    <xf numFmtId="0" fontId="9" fillId="0" borderId="31" xfId="0" applyFont="1" applyFill="1" applyBorder="1" applyAlignment="1">
      <alignment horizontal="center" vertical="center" shrinkToFit="1"/>
    </xf>
    <xf numFmtId="0" fontId="9" fillId="0" borderId="32" xfId="0" applyFont="1" applyFill="1" applyBorder="1" applyAlignment="1">
      <alignment horizontal="center" vertical="center" shrinkToFit="1"/>
    </xf>
    <xf numFmtId="0" fontId="4" fillId="0" borderId="40" xfId="0" applyFont="1" applyFill="1" applyBorder="1" applyAlignment="1">
      <alignment horizontal="center" vertical="center" shrinkToFit="1"/>
    </xf>
    <xf numFmtId="0" fontId="4" fillId="0" borderId="41" xfId="0" applyFont="1" applyFill="1" applyBorder="1" applyAlignment="1">
      <alignment horizontal="center" vertical="center" shrinkToFit="1"/>
    </xf>
    <xf numFmtId="0" fontId="4" fillId="0" borderId="42" xfId="0" applyFont="1" applyFill="1" applyBorder="1" applyAlignment="1">
      <alignment horizontal="center" vertical="center" shrinkToFit="1"/>
    </xf>
    <xf numFmtId="0" fontId="4" fillId="0" borderId="43" xfId="0" applyFont="1" applyFill="1" applyBorder="1" applyAlignment="1">
      <alignment horizontal="center" vertical="center" shrinkToFit="1"/>
    </xf>
    <xf numFmtId="0" fontId="15" fillId="0" borderId="15" xfId="2" applyFont="1" applyFill="1" applyBorder="1" applyAlignment="1">
      <alignment horizontal="center" vertical="center" shrinkToFit="1"/>
    </xf>
    <xf numFmtId="0" fontId="15" fillId="0" borderId="28" xfId="2" applyFont="1" applyFill="1" applyBorder="1" applyAlignment="1">
      <alignment horizontal="center" vertical="center" shrinkToFit="1"/>
    </xf>
    <xf numFmtId="0" fontId="16" fillId="0" borderId="15" xfId="0" applyFont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1" fontId="15" fillId="0" borderId="37" xfId="0" applyNumberFormat="1" applyFont="1" applyFill="1" applyBorder="1" applyAlignment="1">
      <alignment horizontal="center" vertical="center" shrinkToFit="1"/>
    </xf>
    <xf numFmtId="1" fontId="15" fillId="0" borderId="39" xfId="0" applyNumberFormat="1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left" vertical="center" shrinkToFit="1"/>
    </xf>
    <xf numFmtId="0" fontId="15" fillId="0" borderId="36" xfId="2" applyFont="1" applyFill="1" applyBorder="1" applyAlignment="1">
      <alignment horizontal="center" vertical="center" shrinkToFit="1"/>
    </xf>
    <xf numFmtId="0" fontId="15" fillId="0" borderId="38" xfId="2" applyFont="1" applyFill="1" applyBorder="1" applyAlignment="1">
      <alignment horizontal="center" vertical="center" shrinkToFit="1"/>
    </xf>
    <xf numFmtId="0" fontId="15" fillId="0" borderId="9" xfId="2" applyFont="1" applyFill="1" applyBorder="1" applyAlignment="1">
      <alignment horizontal="center" vertical="center" shrinkToFit="1"/>
    </xf>
    <xf numFmtId="0" fontId="16" fillId="0" borderId="9" xfId="0" applyFont="1" applyBorder="1" applyAlignment="1">
      <alignment horizontal="center" vertical="center"/>
    </xf>
    <xf numFmtId="1" fontId="15" fillId="0" borderId="35" xfId="0" applyNumberFormat="1" applyFont="1" applyFill="1" applyBorder="1" applyAlignment="1">
      <alignment horizontal="center" vertical="center" shrinkToFit="1"/>
    </xf>
    <xf numFmtId="0" fontId="15" fillId="0" borderId="34" xfId="2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left" vertical="center" shrinkToFit="1"/>
    </xf>
    <xf numFmtId="0" fontId="6" fillId="0" borderId="0" xfId="0" applyFont="1" applyFill="1" applyAlignment="1">
      <alignment horizontal="left" vertical="center" shrinkToFit="1"/>
    </xf>
    <xf numFmtId="0" fontId="6" fillId="0" borderId="0" xfId="2" applyFont="1" applyFill="1" applyBorder="1" applyAlignment="1">
      <alignment horizontal="left" vertical="center" shrinkToFit="1"/>
    </xf>
    <xf numFmtId="176" fontId="4" fillId="0" borderId="25" xfId="0" applyNumberFormat="1" applyFont="1" applyFill="1" applyBorder="1" applyAlignment="1">
      <alignment horizontal="center" vertical="center" shrinkToFit="1"/>
    </xf>
    <xf numFmtId="176" fontId="4" fillId="0" borderId="26" xfId="0" applyNumberFormat="1" applyFont="1" applyFill="1" applyBorder="1" applyAlignment="1">
      <alignment horizontal="center" vertical="center" shrinkToFit="1"/>
    </xf>
    <xf numFmtId="176" fontId="4" fillId="0" borderId="21" xfId="0" applyNumberFormat="1" applyFont="1" applyFill="1" applyBorder="1" applyAlignment="1">
      <alignment horizontal="center" vertical="center" shrinkToFit="1"/>
    </xf>
    <xf numFmtId="176" fontId="4" fillId="0" borderId="27" xfId="0" applyNumberFormat="1" applyFont="1" applyFill="1" applyBorder="1" applyAlignment="1">
      <alignment horizontal="center" vertical="center" shrinkToFit="1"/>
    </xf>
    <xf numFmtId="176" fontId="12" fillId="0" borderId="14" xfId="0" applyNumberFormat="1" applyFont="1" applyFill="1" applyBorder="1" applyAlignment="1">
      <alignment horizontal="center" vertical="center" shrinkToFit="1"/>
    </xf>
    <xf numFmtId="176" fontId="4" fillId="0" borderId="28" xfId="0" applyNumberFormat="1" applyFont="1" applyFill="1" applyBorder="1" applyAlignment="1">
      <alignment horizontal="center" vertical="center" shrinkToFit="1"/>
    </xf>
    <xf numFmtId="0" fontId="9" fillId="0" borderId="18" xfId="0" applyFont="1" applyFill="1" applyBorder="1" applyAlignment="1">
      <alignment horizontal="center" vertical="center" shrinkToFit="1"/>
    </xf>
    <xf numFmtId="0" fontId="9" fillId="0" borderId="29" xfId="0" applyFont="1" applyFill="1" applyBorder="1" applyAlignment="1">
      <alignment horizontal="center" vertical="center" shrinkToFit="1"/>
    </xf>
    <xf numFmtId="0" fontId="6" fillId="0" borderId="10" xfId="2" applyFont="1" applyFill="1" applyBorder="1" applyAlignment="1">
      <alignment horizontal="left" vertical="center" shrinkToFit="1"/>
    </xf>
    <xf numFmtId="176" fontId="4" fillId="0" borderId="13" xfId="0" applyNumberFormat="1" applyFont="1" applyFill="1" applyBorder="1" applyAlignment="1">
      <alignment horizontal="center" vertical="center" shrinkToFit="1"/>
    </xf>
    <xf numFmtId="176" fontId="4" fillId="0" borderId="20" xfId="0" applyNumberFormat="1" applyFont="1" applyFill="1" applyBorder="1" applyAlignment="1">
      <alignment horizontal="center" vertical="center" shrinkToFit="1"/>
    </xf>
    <xf numFmtId="176" fontId="4" fillId="0" borderId="14" xfId="0" applyNumberFormat="1" applyFont="1" applyFill="1" applyBorder="1" applyAlignment="1">
      <alignment horizontal="center" vertical="center" shrinkToFit="1"/>
    </xf>
    <xf numFmtId="176" fontId="12" fillId="0" borderId="15" xfId="0" applyNumberFormat="1" applyFont="1" applyFill="1" applyBorder="1" applyAlignment="1">
      <alignment horizontal="center" vertical="center" shrinkToFit="1"/>
    </xf>
    <xf numFmtId="176" fontId="4" fillId="0" borderId="15" xfId="0" applyNumberFormat="1" applyFont="1" applyFill="1" applyBorder="1" applyAlignment="1">
      <alignment horizontal="center" vertical="center" shrinkToFit="1"/>
    </xf>
    <xf numFmtId="176" fontId="13" fillId="0" borderId="15" xfId="0" applyNumberFormat="1" applyFont="1" applyFill="1" applyBorder="1" applyAlignment="1">
      <alignment horizontal="center" vertical="center" shrinkToFit="1"/>
    </xf>
    <xf numFmtId="176" fontId="14" fillId="0" borderId="15" xfId="0" applyNumberFormat="1" applyFont="1" applyFill="1" applyBorder="1" applyAlignment="1">
      <alignment horizontal="center" vertical="center" shrinkToFit="1"/>
    </xf>
    <xf numFmtId="176" fontId="4" fillId="0" borderId="7" xfId="0" applyNumberFormat="1" applyFont="1" applyFill="1" applyBorder="1" applyAlignment="1">
      <alignment horizontal="center" vertical="center" shrinkToFit="1"/>
    </xf>
    <xf numFmtId="176" fontId="4" fillId="0" borderId="8" xfId="0" applyNumberFormat="1" applyFont="1" applyFill="1" applyBorder="1" applyAlignment="1">
      <alignment horizontal="center" vertical="center" shrinkToFit="1"/>
    </xf>
    <xf numFmtId="0" fontId="9" fillId="0" borderId="8" xfId="0" applyFont="1" applyFill="1" applyBorder="1" applyAlignment="1">
      <alignment horizontal="center" vertical="center" shrinkToFit="1"/>
    </xf>
    <xf numFmtId="0" fontId="9" fillId="0" borderId="14" xfId="0" applyFont="1" applyFill="1" applyBorder="1" applyAlignment="1">
      <alignment horizontal="center" vertical="center" shrinkToFit="1"/>
    </xf>
    <xf numFmtId="0" fontId="9" fillId="0" borderId="16" xfId="0" applyFont="1" applyFill="1" applyBorder="1" applyAlignment="1">
      <alignment horizontal="center" vertical="center" shrinkToFit="1"/>
    </xf>
    <xf numFmtId="176" fontId="4" fillId="0" borderId="19" xfId="0" applyNumberFormat="1" applyFont="1" applyFill="1" applyBorder="1" applyAlignment="1">
      <alignment horizontal="center" vertical="center" shrinkToFit="1"/>
    </xf>
    <xf numFmtId="0" fontId="8" fillId="0" borderId="4" xfId="2" applyFont="1" applyFill="1" applyBorder="1" applyAlignment="1">
      <alignment horizontal="center" vertical="center" shrinkToFit="1"/>
    </xf>
    <xf numFmtId="0" fontId="8" fillId="0" borderId="5" xfId="2" applyFont="1" applyFill="1" applyBorder="1" applyAlignment="1">
      <alignment horizontal="center" vertical="center" shrinkToFit="1"/>
    </xf>
    <xf numFmtId="0" fontId="6" fillId="0" borderId="4" xfId="2" applyFont="1" applyFill="1" applyBorder="1" applyAlignment="1">
      <alignment horizontal="center" vertical="center" shrinkToFit="1"/>
    </xf>
    <xf numFmtId="0" fontId="6" fillId="0" borderId="6" xfId="2" applyFont="1" applyFill="1" applyBorder="1" applyAlignment="1">
      <alignment horizontal="center" vertical="center" shrinkToFit="1"/>
    </xf>
    <xf numFmtId="176" fontId="12" fillId="0" borderId="9" xfId="0" applyNumberFormat="1" applyFont="1" applyFill="1" applyBorder="1" applyAlignment="1">
      <alignment horizontal="center" vertical="center" shrinkToFit="1"/>
    </xf>
    <xf numFmtId="0" fontId="9" fillId="0" borderId="12" xfId="0" applyFont="1" applyFill="1" applyBorder="1" applyAlignment="1">
      <alignment horizontal="center" vertical="center" shrinkToFit="1"/>
    </xf>
  </cellXfs>
  <cellStyles count="3">
    <cellStyle name="一般" xfId="0" builtinId="0"/>
    <cellStyle name="一般 2" xfId="2"/>
    <cellStyle name="千分位" xfId="1" builtinId="3"/>
  </cellStyles>
  <dxfs count="0"/>
  <tableStyles count="0" defaultTableStyle="TableStyleMedium2" defaultPivotStyle="PivotStyleLight16"/>
  <colors>
    <mruColors>
      <color rgb="FFF8AEA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112057</xdr:colOff>
      <xdr:row>0</xdr:row>
      <xdr:rowOff>739585</xdr:rowOff>
    </xdr:from>
    <xdr:to>
      <xdr:col>8</xdr:col>
      <xdr:colOff>1857449</xdr:colOff>
      <xdr:row>0</xdr:row>
      <xdr:rowOff>907676</xdr:rowOff>
    </xdr:to>
    <xdr:pic>
      <xdr:nvPicPr>
        <xdr:cNvPr id="6" name="圖片 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10800000" flipV="1">
          <a:off x="5333998" y="739585"/>
          <a:ext cx="7325922" cy="168091"/>
        </a:xfrm>
        <a:prstGeom prst="rect">
          <a:avLst/>
        </a:prstGeom>
      </xdr:spPr>
    </xdr:pic>
    <xdr:clientData/>
  </xdr:twoCellAnchor>
  <xdr:oneCellAnchor>
    <xdr:from>
      <xdr:col>0</xdr:col>
      <xdr:colOff>145678</xdr:colOff>
      <xdr:row>0</xdr:row>
      <xdr:rowOff>11207</xdr:rowOff>
    </xdr:from>
    <xdr:ext cx="1882588" cy="795618"/>
    <xdr:sp macro="" textlink="">
      <xdr:nvSpPr>
        <xdr:cNvPr id="2" name="矩形 1"/>
        <xdr:cNvSpPr/>
      </xdr:nvSpPr>
      <xdr:spPr>
        <a:xfrm>
          <a:off x="145678" y="11207"/>
          <a:ext cx="1882588" cy="795618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zh-TW" altLang="en-US" sz="6000" b="1" cap="none" spc="0">
              <a:ln w="22225">
                <a:solidFill>
                  <a:srgbClr val="FF0000"/>
                </a:solidFill>
                <a:prstDash val="solid"/>
              </a:ln>
              <a:solidFill>
                <a:srgbClr val="F8AEAE"/>
              </a:solidFill>
              <a:effectLst/>
              <a:latin typeface="華康墨字體(P)" panose="040B0900000000000000" pitchFamily="82" charset="-120"/>
              <a:ea typeface="華康墨字體(P)" panose="040B0900000000000000" pitchFamily="82" charset="-120"/>
            </a:rPr>
            <a:t>田欣</a:t>
          </a:r>
        </a:p>
      </xdr:txBody>
    </xdr:sp>
    <xdr:clientData/>
  </xdr:oneCellAnchor>
  <xdr:oneCellAnchor>
    <xdr:from>
      <xdr:col>3</xdr:col>
      <xdr:colOff>1656656</xdr:colOff>
      <xdr:row>0</xdr:row>
      <xdr:rowOff>0</xdr:rowOff>
    </xdr:from>
    <xdr:ext cx="9102813" cy="992579"/>
    <xdr:sp macro="" textlink="">
      <xdr:nvSpPr>
        <xdr:cNvPr id="3" name="矩形 2"/>
        <xdr:cNvSpPr/>
      </xdr:nvSpPr>
      <xdr:spPr>
        <a:xfrm>
          <a:off x="3057391" y="0"/>
          <a:ext cx="9102813" cy="992579"/>
        </a:xfrm>
        <a:prstGeom prst="rect">
          <a:avLst/>
        </a:prstGeom>
        <a:noFill/>
      </xdr:spPr>
      <xdr:txBody>
        <a:bodyPr wrap="none" lIns="91440" tIns="45720" rIns="91440" bIns="45720" anchor="t">
          <a:spAutoFit/>
        </a:bodyPr>
        <a:lstStyle/>
        <a:p>
          <a:pPr algn="ctr"/>
          <a:r>
            <a:rPr lang="zh-TW" altLang="en-US" sz="5400" b="1" cap="none" spc="0">
              <a:ln w="12700">
                <a:solidFill>
                  <a:schemeClr val="accent1"/>
                </a:solidFill>
                <a:prstDash val="solid"/>
              </a:ln>
              <a:pattFill prst="pct50">
                <a:fgClr>
                  <a:schemeClr val="accent1"/>
                </a:fgClr>
                <a:bgClr>
                  <a:schemeClr val="accent1">
                    <a:lumMod val="20000"/>
                    <a:lumOff val="80000"/>
                  </a:schemeClr>
                </a:bgClr>
              </a:pattFill>
              <a:effectLst>
                <a:outerShdw dist="38100" dir="2640000" algn="bl" rotWithShape="0">
                  <a:schemeClr val="accent1"/>
                </a:outerShdw>
              </a:effectLst>
              <a:latin typeface="華康圓緣體W4(P)" panose="040B0400000000000000" pitchFamily="82" charset="-120"/>
              <a:ea typeface="華康圓緣體W4(P)" panose="040B0400000000000000" pitchFamily="82" charset="-120"/>
            </a:rPr>
            <a:t>          </a:t>
          </a:r>
          <a:r>
            <a:rPr lang="en-US" altLang="zh-TW" sz="4400" b="1" cap="none" spc="0">
              <a:ln w="12700">
                <a:solidFill>
                  <a:schemeClr val="accent1"/>
                </a:solidFill>
                <a:prstDash val="solid"/>
              </a:ln>
              <a:pattFill prst="pct50">
                <a:fgClr>
                  <a:schemeClr val="accent1"/>
                </a:fgClr>
                <a:bgClr>
                  <a:schemeClr val="accent1">
                    <a:lumMod val="20000"/>
                    <a:lumOff val="80000"/>
                  </a:schemeClr>
                </a:bgClr>
              </a:pattFill>
              <a:effectLst>
                <a:outerShdw dist="38100" dir="2640000" algn="bl" rotWithShape="0">
                  <a:schemeClr val="accent1"/>
                </a:outerShdw>
              </a:effectLst>
              <a:latin typeface="華康圓緣體W4(P)" panose="040B0400000000000000" pitchFamily="82" charset="-120"/>
              <a:ea typeface="華康圓緣體W4(P)" panose="040B0400000000000000" pitchFamily="82" charset="-120"/>
            </a:rPr>
            <a:t>113</a:t>
          </a:r>
          <a:r>
            <a:rPr lang="zh-TW" altLang="en-US" sz="4400" b="1" cap="none" spc="0">
              <a:ln w="12700">
                <a:solidFill>
                  <a:schemeClr val="accent1"/>
                </a:solidFill>
                <a:prstDash val="solid"/>
              </a:ln>
              <a:pattFill prst="pct50">
                <a:fgClr>
                  <a:schemeClr val="accent1"/>
                </a:fgClr>
                <a:bgClr>
                  <a:schemeClr val="accent1">
                    <a:lumMod val="20000"/>
                    <a:lumOff val="80000"/>
                  </a:schemeClr>
                </a:bgClr>
              </a:pattFill>
              <a:effectLst>
                <a:outerShdw dist="38100" dir="2640000" algn="bl" rotWithShape="0">
                  <a:schemeClr val="accent1"/>
                </a:outerShdw>
              </a:effectLst>
              <a:latin typeface="華康圓緣體W4(P)" panose="040B0400000000000000" pitchFamily="82" charset="-120"/>
              <a:ea typeface="華康圓緣體W4(P)" panose="040B0400000000000000" pitchFamily="82" charset="-120"/>
            </a:rPr>
            <a:t>年</a:t>
          </a:r>
          <a:r>
            <a:rPr lang="en-US" altLang="zh-TW" sz="4400" b="1" cap="none" spc="0">
              <a:ln w="12700">
                <a:solidFill>
                  <a:schemeClr val="accent1"/>
                </a:solidFill>
                <a:prstDash val="solid"/>
              </a:ln>
              <a:pattFill prst="pct50">
                <a:fgClr>
                  <a:schemeClr val="accent1"/>
                </a:fgClr>
                <a:bgClr>
                  <a:schemeClr val="accent1">
                    <a:lumMod val="20000"/>
                    <a:lumOff val="80000"/>
                  </a:schemeClr>
                </a:bgClr>
              </a:pattFill>
              <a:effectLst>
                <a:outerShdw dist="38100" dir="2640000" algn="bl" rotWithShape="0">
                  <a:schemeClr val="accent1"/>
                </a:outerShdw>
              </a:effectLst>
              <a:latin typeface="華康圓緣體W4(P)" panose="040B0400000000000000" pitchFamily="82" charset="-120"/>
              <a:ea typeface="華康圓緣體W4(P)" panose="040B0400000000000000" pitchFamily="82" charset="-120"/>
            </a:rPr>
            <a:t>1</a:t>
          </a:r>
          <a:r>
            <a:rPr lang="zh-TW" altLang="en-US" sz="4400" b="1" cap="none" spc="0">
              <a:ln w="12700">
                <a:solidFill>
                  <a:schemeClr val="accent1"/>
                </a:solidFill>
                <a:prstDash val="solid"/>
              </a:ln>
              <a:pattFill prst="pct50">
                <a:fgClr>
                  <a:schemeClr val="accent1"/>
                </a:fgClr>
                <a:bgClr>
                  <a:schemeClr val="accent1">
                    <a:lumMod val="20000"/>
                    <a:lumOff val="80000"/>
                  </a:schemeClr>
                </a:bgClr>
              </a:pattFill>
              <a:effectLst>
                <a:outerShdw dist="38100" dir="2640000" algn="bl" rotWithShape="0">
                  <a:schemeClr val="accent1"/>
                </a:outerShdw>
              </a:effectLst>
              <a:latin typeface="華康圓緣體W4(P)" panose="040B0400000000000000" pitchFamily="82" charset="-120"/>
              <a:ea typeface="華康圓緣體W4(P)" panose="040B0400000000000000" pitchFamily="82" charset="-120"/>
            </a:rPr>
            <a:t>月餐點計畫表    </a:t>
          </a:r>
          <a:endParaRPr lang="zh-TW" altLang="en-US" sz="5400" b="1" cap="none" spc="0">
            <a:ln w="12700">
              <a:solidFill>
                <a:schemeClr val="accent1"/>
              </a:solidFill>
              <a:prstDash val="solid"/>
            </a:ln>
            <a:pattFill prst="pct50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effectLst>
              <a:outerShdw dist="38100" dir="2640000" algn="bl" rotWithShape="0">
                <a:schemeClr val="accent1"/>
              </a:outerShdw>
            </a:effectLst>
            <a:latin typeface="華康圓緣體W4(P)" panose="040B0400000000000000" pitchFamily="82" charset="-120"/>
            <a:ea typeface="華康圓緣體W4(P)" panose="040B0400000000000000" pitchFamily="82" charset="-120"/>
          </a:endParaRPr>
        </a:p>
      </xdr:txBody>
    </xdr:sp>
    <xdr:clientData/>
  </xdr:oneCellAnchor>
  <xdr:oneCellAnchor>
    <xdr:from>
      <xdr:col>9</xdr:col>
      <xdr:colOff>991382</xdr:colOff>
      <xdr:row>0</xdr:row>
      <xdr:rowOff>0</xdr:rowOff>
    </xdr:from>
    <xdr:ext cx="4113242" cy="992579"/>
    <xdr:sp macro="" textlink="">
      <xdr:nvSpPr>
        <xdr:cNvPr id="4" name="矩形 3"/>
        <xdr:cNvSpPr/>
      </xdr:nvSpPr>
      <xdr:spPr>
        <a:xfrm>
          <a:off x="13844529" y="0"/>
          <a:ext cx="4113242" cy="99257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zh-TW" altLang="en-US" sz="54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  <a:latin typeface="華康墨字體(P)" panose="040B0900000000000000" pitchFamily="82" charset="-120"/>
              <a:ea typeface="華康墨字體(P)" panose="040B0900000000000000" pitchFamily="82" charset="-120"/>
            </a:rPr>
            <a:t>自強</a:t>
          </a:r>
          <a:r>
            <a:rPr lang="en-US" altLang="zh-TW" sz="54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  <a:latin typeface="華康墨字體(P)" panose="040B0900000000000000" pitchFamily="82" charset="-120"/>
              <a:ea typeface="華康墨字體(P)" panose="040B0900000000000000" pitchFamily="82" charset="-120"/>
            </a:rPr>
            <a:t>(</a:t>
          </a:r>
          <a:r>
            <a:rPr lang="zh-TW" altLang="en-US" sz="54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  <a:latin typeface="華康墨字體(P)" panose="040B0900000000000000" pitchFamily="82" charset="-120"/>
              <a:ea typeface="華康墨字體(P)" panose="040B0900000000000000" pitchFamily="82" charset="-120"/>
            </a:rPr>
            <a:t>中</a:t>
          </a:r>
          <a:r>
            <a:rPr lang="en-US" altLang="zh-TW" sz="54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  <a:latin typeface="華康墨字體(P)" panose="040B0900000000000000" pitchFamily="82" charset="-120"/>
              <a:ea typeface="華康墨字體(P)" panose="040B0900000000000000" pitchFamily="82" charset="-120"/>
            </a:rPr>
            <a:t>)</a:t>
          </a:r>
          <a:r>
            <a:rPr lang="zh-TW" altLang="en-US" sz="54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  <a:latin typeface="華康墨字體(P)" panose="040B0900000000000000" pitchFamily="82" charset="-120"/>
              <a:ea typeface="華康墨字體(P)" panose="040B0900000000000000" pitchFamily="82" charset="-120"/>
            </a:rPr>
            <a:t>附幼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5"/>
  <sheetViews>
    <sheetView tabSelected="1" zoomScale="85" zoomScaleNormal="85" workbookViewId="0">
      <selection activeCell="D3" sqref="D3:J30"/>
    </sheetView>
  </sheetViews>
  <sheetFormatPr defaultRowHeight="57.75" customHeight="1"/>
  <cols>
    <col min="1" max="1" width="10.75" style="6" customWidth="1"/>
    <col min="2" max="3" width="3.75" style="6" customWidth="1"/>
    <col min="4" max="4" width="30.75" style="14" customWidth="1"/>
    <col min="5" max="5" width="19.375" style="14" customWidth="1"/>
    <col min="6" max="7" width="26.875" style="15" customWidth="1"/>
    <col min="8" max="8" width="19.375" style="16" customWidth="1"/>
    <col min="9" max="9" width="26.875" style="16" customWidth="1"/>
    <col min="10" max="10" width="30.75" style="14" customWidth="1"/>
    <col min="11" max="11" width="7.625" style="6" customWidth="1"/>
    <col min="12" max="20" width="3.75" style="12" customWidth="1"/>
    <col min="21" max="206" width="9" style="6"/>
    <col min="207" max="207" width="10.75" style="6" customWidth="1"/>
    <col min="208" max="208" width="5.75" style="6" customWidth="1"/>
    <col min="209" max="217" width="16.75" style="6" customWidth="1"/>
    <col min="218" max="462" width="9" style="6"/>
    <col min="463" max="463" width="10.75" style="6" customWidth="1"/>
    <col min="464" max="464" width="5.75" style="6" customWidth="1"/>
    <col min="465" max="473" width="16.75" style="6" customWidth="1"/>
    <col min="474" max="718" width="9" style="6"/>
    <col min="719" max="719" width="10.75" style="6" customWidth="1"/>
    <col min="720" max="720" width="5.75" style="6" customWidth="1"/>
    <col min="721" max="729" width="16.75" style="6" customWidth="1"/>
    <col min="730" max="974" width="9" style="6"/>
    <col min="975" max="975" width="10.75" style="6" customWidth="1"/>
    <col min="976" max="976" width="5.75" style="6" customWidth="1"/>
    <col min="977" max="985" width="16.75" style="6" customWidth="1"/>
    <col min="986" max="1230" width="9" style="6"/>
    <col min="1231" max="1231" width="10.75" style="6" customWidth="1"/>
    <col min="1232" max="1232" width="5.75" style="6" customWidth="1"/>
    <col min="1233" max="1241" width="16.75" style="6" customWidth="1"/>
    <col min="1242" max="1486" width="9" style="6"/>
    <col min="1487" max="1487" width="10.75" style="6" customWidth="1"/>
    <col min="1488" max="1488" width="5.75" style="6" customWidth="1"/>
    <col min="1489" max="1497" width="16.75" style="6" customWidth="1"/>
    <col min="1498" max="1742" width="9" style="6"/>
    <col min="1743" max="1743" width="10.75" style="6" customWidth="1"/>
    <col min="1744" max="1744" width="5.75" style="6" customWidth="1"/>
    <col min="1745" max="1753" width="16.75" style="6" customWidth="1"/>
    <col min="1754" max="1998" width="9" style="6"/>
    <col min="1999" max="1999" width="10.75" style="6" customWidth="1"/>
    <col min="2000" max="2000" width="5.75" style="6" customWidth="1"/>
    <col min="2001" max="2009" width="16.75" style="6" customWidth="1"/>
    <col min="2010" max="2254" width="9" style="6"/>
    <col min="2255" max="2255" width="10.75" style="6" customWidth="1"/>
    <col min="2256" max="2256" width="5.75" style="6" customWidth="1"/>
    <col min="2257" max="2265" width="16.75" style="6" customWidth="1"/>
    <col min="2266" max="2510" width="9" style="6"/>
    <col min="2511" max="2511" width="10.75" style="6" customWidth="1"/>
    <col min="2512" max="2512" width="5.75" style="6" customWidth="1"/>
    <col min="2513" max="2521" width="16.75" style="6" customWidth="1"/>
    <col min="2522" max="2766" width="9" style="6"/>
    <col min="2767" max="2767" width="10.75" style="6" customWidth="1"/>
    <col min="2768" max="2768" width="5.75" style="6" customWidth="1"/>
    <col min="2769" max="2777" width="16.75" style="6" customWidth="1"/>
    <col min="2778" max="3022" width="9" style="6"/>
    <col min="3023" max="3023" width="10.75" style="6" customWidth="1"/>
    <col min="3024" max="3024" width="5.75" style="6" customWidth="1"/>
    <col min="3025" max="3033" width="16.75" style="6" customWidth="1"/>
    <col min="3034" max="3278" width="9" style="6"/>
    <col min="3279" max="3279" width="10.75" style="6" customWidth="1"/>
    <col min="3280" max="3280" width="5.75" style="6" customWidth="1"/>
    <col min="3281" max="3289" width="16.75" style="6" customWidth="1"/>
    <col min="3290" max="3534" width="9" style="6"/>
    <col min="3535" max="3535" width="10.75" style="6" customWidth="1"/>
    <col min="3536" max="3536" width="5.75" style="6" customWidth="1"/>
    <col min="3537" max="3545" width="16.75" style="6" customWidth="1"/>
    <col min="3546" max="3790" width="9" style="6"/>
    <col min="3791" max="3791" width="10.75" style="6" customWidth="1"/>
    <col min="3792" max="3792" width="5.75" style="6" customWidth="1"/>
    <col min="3793" max="3801" width="16.75" style="6" customWidth="1"/>
    <col min="3802" max="4046" width="9" style="6"/>
    <col min="4047" max="4047" width="10.75" style="6" customWidth="1"/>
    <col min="4048" max="4048" width="5.75" style="6" customWidth="1"/>
    <col min="4049" max="4057" width="16.75" style="6" customWidth="1"/>
    <col min="4058" max="4302" width="9" style="6"/>
    <col min="4303" max="4303" width="10.75" style="6" customWidth="1"/>
    <col min="4304" max="4304" width="5.75" style="6" customWidth="1"/>
    <col min="4305" max="4313" width="16.75" style="6" customWidth="1"/>
    <col min="4314" max="4558" width="9" style="6"/>
    <col min="4559" max="4559" width="10.75" style="6" customWidth="1"/>
    <col min="4560" max="4560" width="5.75" style="6" customWidth="1"/>
    <col min="4561" max="4569" width="16.75" style="6" customWidth="1"/>
    <col min="4570" max="4814" width="9" style="6"/>
    <col min="4815" max="4815" width="10.75" style="6" customWidth="1"/>
    <col min="4816" max="4816" width="5.75" style="6" customWidth="1"/>
    <col min="4817" max="4825" width="16.75" style="6" customWidth="1"/>
    <col min="4826" max="5070" width="9" style="6"/>
    <col min="5071" max="5071" width="10.75" style="6" customWidth="1"/>
    <col min="5072" max="5072" width="5.75" style="6" customWidth="1"/>
    <col min="5073" max="5081" width="16.75" style="6" customWidth="1"/>
    <col min="5082" max="5326" width="9" style="6"/>
    <col min="5327" max="5327" width="10.75" style="6" customWidth="1"/>
    <col min="5328" max="5328" width="5.75" style="6" customWidth="1"/>
    <col min="5329" max="5337" width="16.75" style="6" customWidth="1"/>
    <col min="5338" max="5582" width="9" style="6"/>
    <col min="5583" max="5583" width="10.75" style="6" customWidth="1"/>
    <col min="5584" max="5584" width="5.75" style="6" customWidth="1"/>
    <col min="5585" max="5593" width="16.75" style="6" customWidth="1"/>
    <col min="5594" max="5838" width="9" style="6"/>
    <col min="5839" max="5839" width="10.75" style="6" customWidth="1"/>
    <col min="5840" max="5840" width="5.75" style="6" customWidth="1"/>
    <col min="5841" max="5849" width="16.75" style="6" customWidth="1"/>
    <col min="5850" max="6094" width="9" style="6"/>
    <col min="6095" max="6095" width="10.75" style="6" customWidth="1"/>
    <col min="6096" max="6096" width="5.75" style="6" customWidth="1"/>
    <col min="6097" max="6105" width="16.75" style="6" customWidth="1"/>
    <col min="6106" max="6350" width="9" style="6"/>
    <col min="6351" max="6351" width="10.75" style="6" customWidth="1"/>
    <col min="6352" max="6352" width="5.75" style="6" customWidth="1"/>
    <col min="6353" max="6361" width="16.75" style="6" customWidth="1"/>
    <col min="6362" max="6606" width="9" style="6"/>
    <col min="6607" max="6607" width="10.75" style="6" customWidth="1"/>
    <col min="6608" max="6608" width="5.75" style="6" customWidth="1"/>
    <col min="6609" max="6617" width="16.75" style="6" customWidth="1"/>
    <col min="6618" max="6862" width="9" style="6"/>
    <col min="6863" max="6863" width="10.75" style="6" customWidth="1"/>
    <col min="6864" max="6864" width="5.75" style="6" customWidth="1"/>
    <col min="6865" max="6873" width="16.75" style="6" customWidth="1"/>
    <col min="6874" max="7118" width="9" style="6"/>
    <col min="7119" max="7119" width="10.75" style="6" customWidth="1"/>
    <col min="7120" max="7120" width="5.75" style="6" customWidth="1"/>
    <col min="7121" max="7129" width="16.75" style="6" customWidth="1"/>
    <col min="7130" max="7374" width="9" style="6"/>
    <col min="7375" max="7375" width="10.75" style="6" customWidth="1"/>
    <col min="7376" max="7376" width="5.75" style="6" customWidth="1"/>
    <col min="7377" max="7385" width="16.75" style="6" customWidth="1"/>
    <col min="7386" max="7630" width="9" style="6"/>
    <col min="7631" max="7631" width="10.75" style="6" customWidth="1"/>
    <col min="7632" max="7632" width="5.75" style="6" customWidth="1"/>
    <col min="7633" max="7641" width="16.75" style="6" customWidth="1"/>
    <col min="7642" max="7886" width="9" style="6"/>
    <col min="7887" max="7887" width="10.75" style="6" customWidth="1"/>
    <col min="7888" max="7888" width="5.75" style="6" customWidth="1"/>
    <col min="7889" max="7897" width="16.75" style="6" customWidth="1"/>
    <col min="7898" max="8142" width="9" style="6"/>
    <col min="8143" max="8143" width="10.75" style="6" customWidth="1"/>
    <col min="8144" max="8144" width="5.75" style="6" customWidth="1"/>
    <col min="8145" max="8153" width="16.75" style="6" customWidth="1"/>
    <col min="8154" max="8398" width="9" style="6"/>
    <col min="8399" max="8399" width="10.75" style="6" customWidth="1"/>
    <col min="8400" max="8400" width="5.75" style="6" customWidth="1"/>
    <col min="8401" max="8409" width="16.75" style="6" customWidth="1"/>
    <col min="8410" max="8654" width="9" style="6"/>
    <col min="8655" max="8655" width="10.75" style="6" customWidth="1"/>
    <col min="8656" max="8656" width="5.75" style="6" customWidth="1"/>
    <col min="8657" max="8665" width="16.75" style="6" customWidth="1"/>
    <col min="8666" max="8910" width="9" style="6"/>
    <col min="8911" max="8911" width="10.75" style="6" customWidth="1"/>
    <col min="8912" max="8912" width="5.75" style="6" customWidth="1"/>
    <col min="8913" max="8921" width="16.75" style="6" customWidth="1"/>
    <col min="8922" max="9166" width="9" style="6"/>
    <col min="9167" max="9167" width="10.75" style="6" customWidth="1"/>
    <col min="9168" max="9168" width="5.75" style="6" customWidth="1"/>
    <col min="9169" max="9177" width="16.75" style="6" customWidth="1"/>
    <col min="9178" max="9422" width="9" style="6"/>
    <col min="9423" max="9423" width="10.75" style="6" customWidth="1"/>
    <col min="9424" max="9424" width="5.75" style="6" customWidth="1"/>
    <col min="9425" max="9433" width="16.75" style="6" customWidth="1"/>
    <col min="9434" max="9678" width="9" style="6"/>
    <col min="9679" max="9679" width="10.75" style="6" customWidth="1"/>
    <col min="9680" max="9680" width="5.75" style="6" customWidth="1"/>
    <col min="9681" max="9689" width="16.75" style="6" customWidth="1"/>
    <col min="9690" max="9934" width="9" style="6"/>
    <col min="9935" max="9935" width="10.75" style="6" customWidth="1"/>
    <col min="9936" max="9936" width="5.75" style="6" customWidth="1"/>
    <col min="9937" max="9945" width="16.75" style="6" customWidth="1"/>
    <col min="9946" max="10190" width="9" style="6"/>
    <col min="10191" max="10191" width="10.75" style="6" customWidth="1"/>
    <col min="10192" max="10192" width="5.75" style="6" customWidth="1"/>
    <col min="10193" max="10201" width="16.75" style="6" customWidth="1"/>
    <col min="10202" max="10446" width="9" style="6"/>
    <col min="10447" max="10447" width="10.75" style="6" customWidth="1"/>
    <col min="10448" max="10448" width="5.75" style="6" customWidth="1"/>
    <col min="10449" max="10457" width="16.75" style="6" customWidth="1"/>
    <col min="10458" max="10702" width="9" style="6"/>
    <col min="10703" max="10703" width="10.75" style="6" customWidth="1"/>
    <col min="10704" max="10704" width="5.75" style="6" customWidth="1"/>
    <col min="10705" max="10713" width="16.75" style="6" customWidth="1"/>
    <col min="10714" max="10958" width="9" style="6"/>
    <col min="10959" max="10959" width="10.75" style="6" customWidth="1"/>
    <col min="10960" max="10960" width="5.75" style="6" customWidth="1"/>
    <col min="10961" max="10969" width="16.75" style="6" customWidth="1"/>
    <col min="10970" max="11214" width="9" style="6"/>
    <col min="11215" max="11215" width="10.75" style="6" customWidth="1"/>
    <col min="11216" max="11216" width="5.75" style="6" customWidth="1"/>
    <col min="11217" max="11225" width="16.75" style="6" customWidth="1"/>
    <col min="11226" max="11470" width="9" style="6"/>
    <col min="11471" max="11471" width="10.75" style="6" customWidth="1"/>
    <col min="11472" max="11472" width="5.75" style="6" customWidth="1"/>
    <col min="11473" max="11481" width="16.75" style="6" customWidth="1"/>
    <col min="11482" max="11726" width="9" style="6"/>
    <col min="11727" max="11727" width="10.75" style="6" customWidth="1"/>
    <col min="11728" max="11728" width="5.75" style="6" customWidth="1"/>
    <col min="11729" max="11737" width="16.75" style="6" customWidth="1"/>
    <col min="11738" max="11982" width="9" style="6"/>
    <col min="11983" max="11983" width="10.75" style="6" customWidth="1"/>
    <col min="11984" max="11984" width="5.75" style="6" customWidth="1"/>
    <col min="11985" max="11993" width="16.75" style="6" customWidth="1"/>
    <col min="11994" max="12238" width="9" style="6"/>
    <col min="12239" max="12239" width="10.75" style="6" customWidth="1"/>
    <col min="12240" max="12240" width="5.75" style="6" customWidth="1"/>
    <col min="12241" max="12249" width="16.75" style="6" customWidth="1"/>
    <col min="12250" max="12494" width="9" style="6"/>
    <col min="12495" max="12495" width="10.75" style="6" customWidth="1"/>
    <col min="12496" max="12496" width="5.75" style="6" customWidth="1"/>
    <col min="12497" max="12505" width="16.75" style="6" customWidth="1"/>
    <col min="12506" max="12750" width="9" style="6"/>
    <col min="12751" max="12751" width="10.75" style="6" customWidth="1"/>
    <col min="12752" max="12752" width="5.75" style="6" customWidth="1"/>
    <col min="12753" max="12761" width="16.75" style="6" customWidth="1"/>
    <col min="12762" max="13006" width="9" style="6"/>
    <col min="13007" max="13007" width="10.75" style="6" customWidth="1"/>
    <col min="13008" max="13008" width="5.75" style="6" customWidth="1"/>
    <col min="13009" max="13017" width="16.75" style="6" customWidth="1"/>
    <col min="13018" max="13262" width="9" style="6"/>
    <col min="13263" max="13263" width="10.75" style="6" customWidth="1"/>
    <col min="13264" max="13264" width="5.75" style="6" customWidth="1"/>
    <col min="13265" max="13273" width="16.75" style="6" customWidth="1"/>
    <col min="13274" max="13518" width="9" style="6"/>
    <col min="13519" max="13519" width="10.75" style="6" customWidth="1"/>
    <col min="13520" max="13520" width="5.75" style="6" customWidth="1"/>
    <col min="13521" max="13529" width="16.75" style="6" customWidth="1"/>
    <col min="13530" max="13774" width="9" style="6"/>
    <col min="13775" max="13775" width="10.75" style="6" customWidth="1"/>
    <col min="13776" max="13776" width="5.75" style="6" customWidth="1"/>
    <col min="13777" max="13785" width="16.75" style="6" customWidth="1"/>
    <col min="13786" max="14030" width="9" style="6"/>
    <col min="14031" max="14031" width="10.75" style="6" customWidth="1"/>
    <col min="14032" max="14032" width="5.75" style="6" customWidth="1"/>
    <col min="14033" max="14041" width="16.75" style="6" customWidth="1"/>
    <col min="14042" max="14286" width="9" style="6"/>
    <col min="14287" max="14287" width="10.75" style="6" customWidth="1"/>
    <col min="14288" max="14288" width="5.75" style="6" customWidth="1"/>
    <col min="14289" max="14297" width="16.75" style="6" customWidth="1"/>
    <col min="14298" max="14542" width="9" style="6"/>
    <col min="14543" max="14543" width="10.75" style="6" customWidth="1"/>
    <col min="14544" max="14544" width="5.75" style="6" customWidth="1"/>
    <col min="14545" max="14553" width="16.75" style="6" customWidth="1"/>
    <col min="14554" max="14798" width="9" style="6"/>
    <col min="14799" max="14799" width="10.75" style="6" customWidth="1"/>
    <col min="14800" max="14800" width="5.75" style="6" customWidth="1"/>
    <col min="14801" max="14809" width="16.75" style="6" customWidth="1"/>
    <col min="14810" max="15054" width="9" style="6"/>
    <col min="15055" max="15055" width="10.75" style="6" customWidth="1"/>
    <col min="15056" max="15056" width="5.75" style="6" customWidth="1"/>
    <col min="15057" max="15065" width="16.75" style="6" customWidth="1"/>
    <col min="15066" max="15310" width="9" style="6"/>
    <col min="15311" max="15311" width="10.75" style="6" customWidth="1"/>
    <col min="15312" max="15312" width="5.75" style="6" customWidth="1"/>
    <col min="15313" max="15321" width="16.75" style="6" customWidth="1"/>
    <col min="15322" max="15566" width="9" style="6"/>
    <col min="15567" max="15567" width="10.75" style="6" customWidth="1"/>
    <col min="15568" max="15568" width="5.75" style="6" customWidth="1"/>
    <col min="15569" max="15577" width="16.75" style="6" customWidth="1"/>
    <col min="15578" max="15822" width="9" style="6"/>
    <col min="15823" max="15823" width="10.75" style="6" customWidth="1"/>
    <col min="15824" max="15824" width="5.75" style="6" customWidth="1"/>
    <col min="15825" max="15833" width="16.75" style="6" customWidth="1"/>
    <col min="15834" max="16078" width="9" style="6"/>
    <col min="16079" max="16079" width="10.75" style="6" customWidth="1"/>
    <col min="16080" max="16080" width="5.75" style="6" customWidth="1"/>
    <col min="16081" max="16089" width="16.75" style="6" customWidth="1"/>
    <col min="16090" max="16365" width="9" style="6"/>
    <col min="16366" max="16384" width="9" style="6" customWidth="1"/>
  </cols>
  <sheetData>
    <row r="1" spans="1:20" s="1" customFormat="1" ht="72" customHeight="1" thickBot="1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</row>
    <row r="2" spans="1:20" s="5" customFormat="1" ht="33.75" customHeight="1" thickBot="1">
      <c r="A2" s="2"/>
      <c r="B2" s="3"/>
      <c r="C2" s="4" t="s">
        <v>0</v>
      </c>
      <c r="D2" s="13" t="s">
        <v>1</v>
      </c>
      <c r="E2" s="80" t="s">
        <v>2</v>
      </c>
      <c r="F2" s="81"/>
      <c r="G2" s="81"/>
      <c r="H2" s="81"/>
      <c r="I2" s="81"/>
      <c r="J2" s="82" t="s">
        <v>3</v>
      </c>
      <c r="K2" s="83"/>
      <c r="L2" s="7" t="s">
        <v>116</v>
      </c>
      <c r="M2" s="8" t="s">
        <v>117</v>
      </c>
      <c r="N2" s="8" t="s">
        <v>118</v>
      </c>
      <c r="O2" s="8" t="s">
        <v>119</v>
      </c>
      <c r="P2" s="8" t="s">
        <v>120</v>
      </c>
      <c r="Q2" s="9" t="s">
        <v>121</v>
      </c>
      <c r="R2" s="9" t="s">
        <v>122</v>
      </c>
      <c r="S2" s="10" t="s">
        <v>123</v>
      </c>
      <c r="T2" s="11" t="s">
        <v>124</v>
      </c>
    </row>
    <row r="3" spans="1:20" ht="27" customHeight="1">
      <c r="A3" s="74">
        <v>44928</v>
      </c>
      <c r="B3" s="75" t="s">
        <v>4</v>
      </c>
      <c r="C3" s="84" t="s">
        <v>5</v>
      </c>
      <c r="D3" s="17" t="s">
        <v>6</v>
      </c>
      <c r="E3" s="18" t="s">
        <v>127</v>
      </c>
      <c r="F3" s="32" t="s">
        <v>7</v>
      </c>
      <c r="G3" s="17" t="s">
        <v>8</v>
      </c>
      <c r="H3" s="85" t="s">
        <v>9</v>
      </c>
      <c r="I3" s="32" t="s">
        <v>128</v>
      </c>
      <c r="J3" s="17" t="s">
        <v>129</v>
      </c>
      <c r="K3" s="38" t="s">
        <v>10</v>
      </c>
      <c r="L3" s="54">
        <v>6.3</v>
      </c>
      <c r="M3" s="51">
        <v>2.4</v>
      </c>
      <c r="N3" s="51">
        <v>1.7999999999999998</v>
      </c>
      <c r="O3" s="51">
        <v>0</v>
      </c>
      <c r="P3" s="51">
        <v>2.1999999999999997</v>
      </c>
      <c r="Q3" s="51">
        <v>0.2</v>
      </c>
      <c r="R3" s="51">
        <v>124</v>
      </c>
      <c r="S3" s="52">
        <f>T3*0.95</f>
        <v>690.65</v>
      </c>
      <c r="T3" s="53">
        <f>L3*70+M3*45+N3*25+O3*150+P3*55+Q3*60</f>
        <v>727</v>
      </c>
    </row>
    <row r="4" spans="1:20" ht="27" customHeight="1">
      <c r="A4" s="67"/>
      <c r="B4" s="69"/>
      <c r="C4" s="71"/>
      <c r="D4" s="34" t="s">
        <v>11</v>
      </c>
      <c r="E4" s="35" t="s">
        <v>130</v>
      </c>
      <c r="F4" s="19" t="s">
        <v>12</v>
      </c>
      <c r="G4" s="20" t="s">
        <v>131</v>
      </c>
      <c r="H4" s="64"/>
      <c r="I4" s="34" t="s">
        <v>132</v>
      </c>
      <c r="J4" s="20" t="s">
        <v>133</v>
      </c>
      <c r="K4" s="39" t="s">
        <v>10</v>
      </c>
      <c r="L4" s="49"/>
      <c r="M4" s="42"/>
      <c r="N4" s="42"/>
      <c r="O4" s="42"/>
      <c r="P4" s="42"/>
      <c r="Q4" s="42"/>
      <c r="R4" s="42"/>
      <c r="S4" s="44"/>
      <c r="T4" s="46"/>
    </row>
    <row r="5" spans="1:20" ht="27" customHeight="1">
      <c r="A5" s="79">
        <v>44929</v>
      </c>
      <c r="B5" s="68" t="s">
        <v>13</v>
      </c>
      <c r="C5" s="62" t="s">
        <v>14</v>
      </c>
      <c r="D5" s="21" t="s">
        <v>15</v>
      </c>
      <c r="E5" s="22" t="s">
        <v>19</v>
      </c>
      <c r="F5" s="23" t="s">
        <v>16</v>
      </c>
      <c r="G5" s="24" t="s">
        <v>17</v>
      </c>
      <c r="H5" s="64" t="s">
        <v>134</v>
      </c>
      <c r="I5" s="22" t="s">
        <v>135</v>
      </c>
      <c r="J5" s="25" t="s">
        <v>136</v>
      </c>
      <c r="K5" s="40" t="s">
        <v>10</v>
      </c>
      <c r="L5" s="49">
        <v>6.7</v>
      </c>
      <c r="M5" s="42">
        <v>2</v>
      </c>
      <c r="N5" s="42">
        <v>1.5</v>
      </c>
      <c r="O5" s="42">
        <v>0</v>
      </c>
      <c r="P5" s="42">
        <v>1.7999999999999998</v>
      </c>
      <c r="Q5" s="42">
        <v>0.2</v>
      </c>
      <c r="R5" s="42">
        <v>143</v>
      </c>
      <c r="S5" s="44">
        <f t="shared" ref="S5" si="0">T5*0.95</f>
        <v>672.125</v>
      </c>
      <c r="T5" s="46">
        <f t="shared" ref="T5" si="1">L5*70+M5*45+N5*25+O5*150+P5*55+Q5*60</f>
        <v>707.5</v>
      </c>
    </row>
    <row r="6" spans="1:20" ht="27" customHeight="1">
      <c r="A6" s="67"/>
      <c r="B6" s="69"/>
      <c r="C6" s="71"/>
      <c r="D6" s="20" t="s">
        <v>18</v>
      </c>
      <c r="E6" s="23" t="s">
        <v>19</v>
      </c>
      <c r="F6" s="34" t="s">
        <v>20</v>
      </c>
      <c r="G6" s="26" t="s">
        <v>137</v>
      </c>
      <c r="H6" s="64"/>
      <c r="I6" s="34" t="s">
        <v>138</v>
      </c>
      <c r="J6" s="20" t="s">
        <v>139</v>
      </c>
      <c r="K6" s="39" t="s">
        <v>10</v>
      </c>
      <c r="L6" s="49"/>
      <c r="M6" s="42"/>
      <c r="N6" s="42"/>
      <c r="O6" s="42"/>
      <c r="P6" s="42"/>
      <c r="Q6" s="42"/>
      <c r="R6" s="42"/>
      <c r="S6" s="44"/>
      <c r="T6" s="46"/>
    </row>
    <row r="7" spans="1:20" ht="27" customHeight="1">
      <c r="A7" s="79">
        <v>44930</v>
      </c>
      <c r="B7" s="68" t="s">
        <v>21</v>
      </c>
      <c r="C7" s="70" t="s">
        <v>5</v>
      </c>
      <c r="D7" s="25" t="s">
        <v>140</v>
      </c>
      <c r="E7" s="22" t="s">
        <v>22</v>
      </c>
      <c r="F7" s="22" t="s">
        <v>141</v>
      </c>
      <c r="G7" s="25" t="s">
        <v>142</v>
      </c>
      <c r="H7" s="64" t="s">
        <v>9</v>
      </c>
      <c r="I7" s="22" t="s">
        <v>23</v>
      </c>
      <c r="J7" s="25" t="s">
        <v>24</v>
      </c>
      <c r="K7" s="40" t="s">
        <v>10</v>
      </c>
      <c r="L7" s="49">
        <v>6.4</v>
      </c>
      <c r="M7" s="42">
        <v>2.1999999999999997</v>
      </c>
      <c r="N7" s="42">
        <v>1.7</v>
      </c>
      <c r="O7" s="42">
        <v>0</v>
      </c>
      <c r="P7" s="42">
        <v>2.1999999999999997</v>
      </c>
      <c r="Q7" s="42">
        <v>0.2</v>
      </c>
      <c r="R7" s="42">
        <v>110</v>
      </c>
      <c r="S7" s="44">
        <f t="shared" ref="S7" si="2">T7*0.95</f>
        <v>686.375</v>
      </c>
      <c r="T7" s="46">
        <f t="shared" ref="T7" si="3">L7*70+M7*45+N7*25+O7*150+P7*55+Q7*60</f>
        <v>722.5</v>
      </c>
    </row>
    <row r="8" spans="1:20" ht="27" customHeight="1">
      <c r="A8" s="67"/>
      <c r="B8" s="69"/>
      <c r="C8" s="71"/>
      <c r="D8" s="20" t="s">
        <v>25</v>
      </c>
      <c r="E8" s="19" t="s">
        <v>143</v>
      </c>
      <c r="F8" s="34" t="s">
        <v>144</v>
      </c>
      <c r="G8" s="20" t="s">
        <v>145</v>
      </c>
      <c r="H8" s="64"/>
      <c r="I8" s="34" t="s">
        <v>26</v>
      </c>
      <c r="J8" s="20" t="s">
        <v>27</v>
      </c>
      <c r="K8" s="39" t="s">
        <v>10</v>
      </c>
      <c r="L8" s="49"/>
      <c r="M8" s="42"/>
      <c r="N8" s="42"/>
      <c r="O8" s="42"/>
      <c r="P8" s="42"/>
      <c r="Q8" s="42"/>
      <c r="R8" s="42"/>
      <c r="S8" s="44"/>
      <c r="T8" s="46"/>
    </row>
    <row r="9" spans="1:20" ht="27" customHeight="1">
      <c r="A9" s="58">
        <v>44931</v>
      </c>
      <c r="B9" s="60" t="s">
        <v>28</v>
      </c>
      <c r="C9" s="70" t="s">
        <v>14</v>
      </c>
      <c r="D9" s="21" t="s">
        <v>31</v>
      </c>
      <c r="E9" s="23" t="s">
        <v>29</v>
      </c>
      <c r="F9" s="23" t="s">
        <v>30</v>
      </c>
      <c r="G9" s="27" t="s">
        <v>146</v>
      </c>
      <c r="H9" s="64" t="s">
        <v>9</v>
      </c>
      <c r="I9" s="23" t="s">
        <v>147</v>
      </c>
      <c r="J9" s="21" t="s">
        <v>148</v>
      </c>
      <c r="K9" s="40" t="s">
        <v>10</v>
      </c>
      <c r="L9" s="49">
        <v>6.3000000000000007</v>
      </c>
      <c r="M9" s="42">
        <v>1.9</v>
      </c>
      <c r="N9" s="42">
        <v>1.5999999999999999</v>
      </c>
      <c r="O9" s="42">
        <v>0.1</v>
      </c>
      <c r="P9" s="42">
        <v>1.7999999999999998</v>
      </c>
      <c r="Q9" s="42">
        <v>0.2</v>
      </c>
      <c r="R9" s="42">
        <v>203</v>
      </c>
      <c r="S9" s="44">
        <f t="shared" ref="S9" si="4">T9*0.95</f>
        <v>657.875</v>
      </c>
      <c r="T9" s="46">
        <f t="shared" ref="T9" si="5">L9*70+M9*45+N9*25+O9*150+P9*55+Q9*60</f>
        <v>692.5</v>
      </c>
    </row>
    <row r="10" spans="1:20" ht="27" customHeight="1" thickBot="1">
      <c r="A10" s="59"/>
      <c r="B10" s="61"/>
      <c r="C10" s="63"/>
      <c r="D10" s="28" t="s">
        <v>149</v>
      </c>
      <c r="E10" s="29" t="s">
        <v>32</v>
      </c>
      <c r="F10" s="30" t="s">
        <v>33</v>
      </c>
      <c r="G10" s="26" t="s">
        <v>150</v>
      </c>
      <c r="H10" s="65"/>
      <c r="I10" s="30" t="s">
        <v>151</v>
      </c>
      <c r="J10" s="28" t="s">
        <v>148</v>
      </c>
      <c r="K10" s="41" t="s">
        <v>10</v>
      </c>
      <c r="L10" s="50"/>
      <c r="M10" s="43"/>
      <c r="N10" s="43"/>
      <c r="O10" s="43"/>
      <c r="P10" s="43"/>
      <c r="Q10" s="43"/>
      <c r="R10" s="43"/>
      <c r="S10" s="45"/>
      <c r="T10" s="47"/>
    </row>
    <row r="11" spans="1:20" ht="27" customHeight="1">
      <c r="A11" s="74">
        <v>44934</v>
      </c>
      <c r="B11" s="75" t="s">
        <v>34</v>
      </c>
      <c r="C11" s="62" t="s">
        <v>14</v>
      </c>
      <c r="D11" s="25" t="s">
        <v>152</v>
      </c>
      <c r="E11" s="32" t="s">
        <v>153</v>
      </c>
      <c r="F11" s="32" t="s">
        <v>154</v>
      </c>
      <c r="G11" s="31" t="s">
        <v>35</v>
      </c>
      <c r="H11" s="76" t="s">
        <v>36</v>
      </c>
      <c r="I11" s="23" t="s">
        <v>37</v>
      </c>
      <c r="J11" s="17" t="s">
        <v>155</v>
      </c>
      <c r="K11" s="40" t="s">
        <v>10</v>
      </c>
      <c r="L11" s="54">
        <v>6.3</v>
      </c>
      <c r="M11" s="51">
        <v>2.1999999999999997</v>
      </c>
      <c r="N11" s="51">
        <v>1.7</v>
      </c>
      <c r="O11" s="51">
        <v>0</v>
      </c>
      <c r="P11" s="51">
        <v>2.1999999999999997</v>
      </c>
      <c r="Q11" s="51">
        <v>0.2</v>
      </c>
      <c r="R11" s="51">
        <v>108</v>
      </c>
      <c r="S11" s="52">
        <f t="shared" ref="S11" si="6">T11*0.95</f>
        <v>679.72500000000002</v>
      </c>
      <c r="T11" s="53">
        <f t="shared" ref="T11" si="7">L11*70+M11*45+N11*25+O11*150+P11*55+Q11*60</f>
        <v>715.5</v>
      </c>
    </row>
    <row r="12" spans="1:20" ht="27" customHeight="1">
      <c r="A12" s="67"/>
      <c r="B12" s="69"/>
      <c r="C12" s="71"/>
      <c r="D12" s="20" t="s">
        <v>156</v>
      </c>
      <c r="E12" s="33" t="s">
        <v>157</v>
      </c>
      <c r="F12" s="34" t="s">
        <v>158</v>
      </c>
      <c r="G12" s="26" t="s">
        <v>38</v>
      </c>
      <c r="H12" s="77"/>
      <c r="I12" s="34" t="s">
        <v>39</v>
      </c>
      <c r="J12" s="20" t="s">
        <v>40</v>
      </c>
      <c r="K12" s="39" t="s">
        <v>10</v>
      </c>
      <c r="L12" s="49"/>
      <c r="M12" s="42"/>
      <c r="N12" s="42"/>
      <c r="O12" s="42"/>
      <c r="P12" s="42"/>
      <c r="Q12" s="42"/>
      <c r="R12" s="42"/>
      <c r="S12" s="44"/>
      <c r="T12" s="46"/>
    </row>
    <row r="13" spans="1:20" ht="27" customHeight="1">
      <c r="A13" s="79">
        <v>44935</v>
      </c>
      <c r="B13" s="60" t="s">
        <v>41</v>
      </c>
      <c r="C13" s="70" t="s">
        <v>42</v>
      </c>
      <c r="D13" s="25" t="s">
        <v>159</v>
      </c>
      <c r="E13" s="22" t="s">
        <v>43</v>
      </c>
      <c r="F13" s="22" t="s">
        <v>44</v>
      </c>
      <c r="G13" s="24" t="s">
        <v>45</v>
      </c>
      <c r="H13" s="78" t="s">
        <v>9</v>
      </c>
      <c r="I13" s="23" t="s">
        <v>46</v>
      </c>
      <c r="J13" s="21" t="s">
        <v>47</v>
      </c>
      <c r="K13" s="40" t="s">
        <v>10</v>
      </c>
      <c r="L13" s="49">
        <v>6.7</v>
      </c>
      <c r="M13" s="42">
        <v>2</v>
      </c>
      <c r="N13" s="42">
        <v>1.5</v>
      </c>
      <c r="O13" s="42">
        <v>0.1</v>
      </c>
      <c r="P13" s="42">
        <v>1.7999999999999998</v>
      </c>
      <c r="Q13" s="42">
        <v>0.2</v>
      </c>
      <c r="R13" s="42">
        <v>203</v>
      </c>
      <c r="S13" s="44">
        <f t="shared" ref="S13" si="8">T13*0.95</f>
        <v>686.375</v>
      </c>
      <c r="T13" s="46">
        <f t="shared" ref="T13" si="9">L13*70+M13*45+N13*25+O13*150+P13*55+Q13*60</f>
        <v>722.5</v>
      </c>
    </row>
    <row r="14" spans="1:20" ht="27" customHeight="1">
      <c r="A14" s="67"/>
      <c r="B14" s="69"/>
      <c r="C14" s="71"/>
      <c r="D14" s="20" t="s">
        <v>160</v>
      </c>
      <c r="E14" s="34" t="s">
        <v>161</v>
      </c>
      <c r="F14" s="34" t="s">
        <v>48</v>
      </c>
      <c r="G14" s="26" t="s">
        <v>162</v>
      </c>
      <c r="H14" s="64"/>
      <c r="I14" s="34" t="s">
        <v>163</v>
      </c>
      <c r="J14" s="20" t="s">
        <v>164</v>
      </c>
      <c r="K14" s="39" t="s">
        <v>10</v>
      </c>
      <c r="L14" s="49"/>
      <c r="M14" s="42"/>
      <c r="N14" s="42"/>
      <c r="O14" s="42"/>
      <c r="P14" s="42"/>
      <c r="Q14" s="42"/>
      <c r="R14" s="42"/>
      <c r="S14" s="44"/>
      <c r="T14" s="46"/>
    </row>
    <row r="15" spans="1:20" ht="27" customHeight="1">
      <c r="A15" s="79">
        <v>44936</v>
      </c>
      <c r="B15" s="68" t="s">
        <v>49</v>
      </c>
      <c r="C15" s="70" t="s">
        <v>14</v>
      </c>
      <c r="D15" s="21" t="s">
        <v>165</v>
      </c>
      <c r="E15" s="22" t="s">
        <v>19</v>
      </c>
      <c r="F15" s="22" t="s">
        <v>166</v>
      </c>
      <c r="G15" s="24" t="s">
        <v>50</v>
      </c>
      <c r="H15" s="64" t="s">
        <v>51</v>
      </c>
      <c r="I15" s="22" t="s">
        <v>52</v>
      </c>
      <c r="J15" s="25" t="s">
        <v>167</v>
      </c>
      <c r="K15" s="40" t="s">
        <v>10</v>
      </c>
      <c r="L15" s="49">
        <v>6.9</v>
      </c>
      <c r="M15" s="42">
        <v>2</v>
      </c>
      <c r="N15" s="42">
        <v>1.5999999999999999</v>
      </c>
      <c r="O15" s="42">
        <v>0</v>
      </c>
      <c r="P15" s="42">
        <v>1.7999999999999998</v>
      </c>
      <c r="Q15" s="42">
        <v>0.2</v>
      </c>
      <c r="R15" s="42">
        <v>105</v>
      </c>
      <c r="S15" s="44">
        <f t="shared" ref="S15" si="10">T15*0.95</f>
        <v>687.8</v>
      </c>
      <c r="T15" s="46">
        <f t="shared" ref="T15" si="11">L15*70+M15*45+N15*25+O15*150+P15*55+Q15*60</f>
        <v>724</v>
      </c>
    </row>
    <row r="16" spans="1:20" ht="27" customHeight="1">
      <c r="A16" s="67"/>
      <c r="B16" s="69"/>
      <c r="C16" s="71"/>
      <c r="D16" s="20" t="s">
        <v>168</v>
      </c>
      <c r="E16" s="23" t="s">
        <v>169</v>
      </c>
      <c r="F16" s="23" t="s">
        <v>170</v>
      </c>
      <c r="G16" s="26" t="s">
        <v>53</v>
      </c>
      <c r="H16" s="64"/>
      <c r="I16" s="34" t="s">
        <v>54</v>
      </c>
      <c r="J16" s="20" t="s">
        <v>55</v>
      </c>
      <c r="K16" s="39" t="s">
        <v>10</v>
      </c>
      <c r="L16" s="49"/>
      <c r="M16" s="42"/>
      <c r="N16" s="42"/>
      <c r="O16" s="42"/>
      <c r="P16" s="42"/>
      <c r="Q16" s="42"/>
      <c r="R16" s="42"/>
      <c r="S16" s="44"/>
      <c r="T16" s="46"/>
    </row>
    <row r="17" spans="1:20" ht="27" customHeight="1">
      <c r="A17" s="79">
        <v>44937</v>
      </c>
      <c r="B17" s="68" t="s">
        <v>56</v>
      </c>
      <c r="C17" s="70" t="s">
        <v>5</v>
      </c>
      <c r="D17" s="21" t="s">
        <v>57</v>
      </c>
      <c r="E17" s="22" t="s">
        <v>171</v>
      </c>
      <c r="F17" s="22" t="s">
        <v>58</v>
      </c>
      <c r="G17" s="22" t="s">
        <v>125</v>
      </c>
      <c r="H17" s="64" t="s">
        <v>9</v>
      </c>
      <c r="I17" s="22" t="s">
        <v>172</v>
      </c>
      <c r="J17" s="25" t="s">
        <v>59</v>
      </c>
      <c r="K17" s="40" t="s">
        <v>10</v>
      </c>
      <c r="L17" s="49">
        <v>6.2</v>
      </c>
      <c r="M17" s="42">
        <v>2.2999999999999998</v>
      </c>
      <c r="N17" s="42">
        <v>1.7999999999999998</v>
      </c>
      <c r="O17" s="42">
        <v>0</v>
      </c>
      <c r="P17" s="42">
        <v>2.1999999999999997</v>
      </c>
      <c r="Q17" s="42">
        <v>0.2</v>
      </c>
      <c r="R17" s="42">
        <v>105</v>
      </c>
      <c r="S17" s="44">
        <f t="shared" ref="S17" si="12">T17*0.95</f>
        <v>679.72500000000002</v>
      </c>
      <c r="T17" s="46">
        <f t="shared" ref="T17" si="13">L17*70+M17*45+N17*25+O17*150+P17*55+Q17*60</f>
        <v>715.5</v>
      </c>
    </row>
    <row r="18" spans="1:20" ht="27" customHeight="1">
      <c r="A18" s="67"/>
      <c r="B18" s="69"/>
      <c r="C18" s="71"/>
      <c r="D18" s="34" t="s">
        <v>60</v>
      </c>
      <c r="E18" s="19" t="s">
        <v>61</v>
      </c>
      <c r="F18" s="34" t="s">
        <v>173</v>
      </c>
      <c r="G18" s="34" t="s">
        <v>126</v>
      </c>
      <c r="H18" s="64"/>
      <c r="I18" s="34" t="s">
        <v>62</v>
      </c>
      <c r="J18" s="20" t="s">
        <v>63</v>
      </c>
      <c r="K18" s="39" t="s">
        <v>10</v>
      </c>
      <c r="L18" s="49"/>
      <c r="M18" s="42"/>
      <c r="N18" s="42"/>
      <c r="O18" s="42"/>
      <c r="P18" s="42"/>
      <c r="Q18" s="42"/>
      <c r="R18" s="42"/>
      <c r="S18" s="44"/>
      <c r="T18" s="46"/>
    </row>
    <row r="19" spans="1:20" ht="27" customHeight="1">
      <c r="A19" s="79">
        <v>44938</v>
      </c>
      <c r="B19" s="60" t="s">
        <v>64</v>
      </c>
      <c r="C19" s="70" t="s">
        <v>14</v>
      </c>
      <c r="D19" s="25" t="s">
        <v>174</v>
      </c>
      <c r="E19" s="23" t="s">
        <v>65</v>
      </c>
      <c r="F19" s="23" t="s">
        <v>66</v>
      </c>
      <c r="G19" s="36" t="s">
        <v>67</v>
      </c>
      <c r="H19" s="64" t="s">
        <v>9</v>
      </c>
      <c r="I19" s="23" t="s">
        <v>175</v>
      </c>
      <c r="J19" s="25" t="s">
        <v>176</v>
      </c>
      <c r="K19" s="40" t="s">
        <v>10</v>
      </c>
      <c r="L19" s="49">
        <v>6.4</v>
      </c>
      <c r="M19" s="42">
        <v>1.7000000000000002</v>
      </c>
      <c r="N19" s="42">
        <v>1.5</v>
      </c>
      <c r="O19" s="42">
        <v>0</v>
      </c>
      <c r="P19" s="42">
        <v>2.4</v>
      </c>
      <c r="Q19" s="42">
        <v>0.2</v>
      </c>
      <c r="R19" s="42">
        <v>144</v>
      </c>
      <c r="S19" s="44">
        <f t="shared" ref="S19" si="14">T19*0.95</f>
        <v>670.69999999999993</v>
      </c>
      <c r="T19" s="46">
        <f t="shared" ref="T19" si="15">L19*70+M19*45+N19*25+O19*150+P19*55+Q19*60</f>
        <v>706</v>
      </c>
    </row>
    <row r="20" spans="1:20" ht="27" customHeight="1" thickBot="1">
      <c r="A20" s="59"/>
      <c r="B20" s="61"/>
      <c r="C20" s="63"/>
      <c r="D20" s="20" t="s">
        <v>177</v>
      </c>
      <c r="E20" s="29" t="s">
        <v>68</v>
      </c>
      <c r="F20" s="30" t="s">
        <v>69</v>
      </c>
      <c r="G20" s="37" t="s">
        <v>178</v>
      </c>
      <c r="H20" s="65"/>
      <c r="I20" s="34" t="s">
        <v>70</v>
      </c>
      <c r="J20" s="20" t="s">
        <v>179</v>
      </c>
      <c r="K20" s="41" t="s">
        <v>10</v>
      </c>
      <c r="L20" s="50"/>
      <c r="M20" s="43"/>
      <c r="N20" s="43"/>
      <c r="O20" s="43"/>
      <c r="P20" s="43"/>
      <c r="Q20" s="43"/>
      <c r="R20" s="43"/>
      <c r="S20" s="45"/>
      <c r="T20" s="47"/>
    </row>
    <row r="21" spans="1:20" ht="27" customHeight="1">
      <c r="A21" s="74">
        <v>44941</v>
      </c>
      <c r="B21" s="75" t="s">
        <v>34</v>
      </c>
      <c r="C21" s="62" t="s">
        <v>5</v>
      </c>
      <c r="D21" s="17" t="s">
        <v>180</v>
      </c>
      <c r="E21" s="32" t="s">
        <v>71</v>
      </c>
      <c r="F21" s="32" t="s">
        <v>72</v>
      </c>
      <c r="G21" s="31" t="s">
        <v>73</v>
      </c>
      <c r="H21" s="76" t="s">
        <v>36</v>
      </c>
      <c r="I21" s="32" t="s">
        <v>181</v>
      </c>
      <c r="J21" s="17" t="s">
        <v>74</v>
      </c>
      <c r="K21" s="40" t="s">
        <v>10</v>
      </c>
      <c r="L21" s="54">
        <v>6.4</v>
      </c>
      <c r="M21" s="51">
        <v>1.9</v>
      </c>
      <c r="N21" s="51">
        <v>1.4</v>
      </c>
      <c r="O21" s="51">
        <v>0.1</v>
      </c>
      <c r="P21" s="51">
        <v>1.6</v>
      </c>
      <c r="Q21" s="51">
        <v>0.2</v>
      </c>
      <c r="R21" s="51">
        <v>205</v>
      </c>
      <c r="S21" s="52">
        <f t="shared" ref="S21" si="16">T21*0.95</f>
        <v>649.32499999999993</v>
      </c>
      <c r="T21" s="53">
        <f t="shared" ref="T21" si="17">L21*70+M21*45+N21*25+O21*150+P21*55+Q21*60</f>
        <v>683.5</v>
      </c>
    </row>
    <row r="22" spans="1:20" ht="27" customHeight="1">
      <c r="A22" s="67"/>
      <c r="B22" s="69"/>
      <c r="C22" s="71"/>
      <c r="D22" s="20" t="s">
        <v>182</v>
      </c>
      <c r="E22" s="34" t="s">
        <v>183</v>
      </c>
      <c r="F22" s="34" t="s">
        <v>75</v>
      </c>
      <c r="G22" s="26" t="s">
        <v>184</v>
      </c>
      <c r="H22" s="77"/>
      <c r="I22" s="34" t="s">
        <v>76</v>
      </c>
      <c r="J22" s="20" t="s">
        <v>77</v>
      </c>
      <c r="K22" s="39" t="s">
        <v>10</v>
      </c>
      <c r="L22" s="49"/>
      <c r="M22" s="42"/>
      <c r="N22" s="42"/>
      <c r="O22" s="42"/>
      <c r="P22" s="42"/>
      <c r="Q22" s="42"/>
      <c r="R22" s="42"/>
      <c r="S22" s="44"/>
      <c r="T22" s="46"/>
    </row>
    <row r="23" spans="1:20" ht="27" customHeight="1">
      <c r="A23" s="58">
        <v>44942</v>
      </c>
      <c r="B23" s="60" t="s">
        <v>78</v>
      </c>
      <c r="C23" s="70" t="s">
        <v>5</v>
      </c>
      <c r="D23" s="21" t="s">
        <v>79</v>
      </c>
      <c r="E23" s="23" t="s">
        <v>185</v>
      </c>
      <c r="F23" s="23" t="s">
        <v>80</v>
      </c>
      <c r="G23" s="24" t="s">
        <v>81</v>
      </c>
      <c r="H23" s="78" t="s">
        <v>9</v>
      </c>
      <c r="I23" s="22" t="s">
        <v>82</v>
      </c>
      <c r="J23" s="21" t="s">
        <v>186</v>
      </c>
      <c r="K23" s="40" t="s">
        <v>10</v>
      </c>
      <c r="L23" s="49">
        <v>6.5</v>
      </c>
      <c r="M23" s="42">
        <v>2.1</v>
      </c>
      <c r="N23" s="42">
        <v>1.5999999999999999</v>
      </c>
      <c r="O23" s="42">
        <v>0</v>
      </c>
      <c r="P23" s="42">
        <v>2.4</v>
      </c>
      <c r="Q23" s="42">
        <v>0.2</v>
      </c>
      <c r="R23" s="42">
        <v>104</v>
      </c>
      <c r="S23" s="44">
        <f t="shared" ref="S23" si="18">T23*0.95</f>
        <v>696.82499999999993</v>
      </c>
      <c r="T23" s="46">
        <f t="shared" ref="T23" si="19">L23*70+M23*45+N23*25+O23*150+P23*55+Q23*60</f>
        <v>733.5</v>
      </c>
    </row>
    <row r="24" spans="1:20" ht="27" customHeight="1">
      <c r="A24" s="67"/>
      <c r="B24" s="69"/>
      <c r="C24" s="71"/>
      <c r="D24" s="20" t="s">
        <v>83</v>
      </c>
      <c r="E24" s="34" t="s">
        <v>84</v>
      </c>
      <c r="F24" s="34" t="s">
        <v>187</v>
      </c>
      <c r="G24" s="26" t="s">
        <v>85</v>
      </c>
      <c r="H24" s="64"/>
      <c r="I24" s="34" t="s">
        <v>86</v>
      </c>
      <c r="J24" s="20" t="s">
        <v>87</v>
      </c>
      <c r="K24" s="39" t="s">
        <v>10</v>
      </c>
      <c r="L24" s="49"/>
      <c r="M24" s="42"/>
      <c r="N24" s="42"/>
      <c r="O24" s="42"/>
      <c r="P24" s="42"/>
      <c r="Q24" s="42"/>
      <c r="R24" s="42"/>
      <c r="S24" s="44"/>
      <c r="T24" s="46"/>
    </row>
    <row r="25" spans="1:20" ht="27" customHeight="1">
      <c r="A25" s="58">
        <v>44943</v>
      </c>
      <c r="B25" s="68" t="s">
        <v>49</v>
      </c>
      <c r="C25" s="70" t="s">
        <v>5</v>
      </c>
      <c r="D25" s="25" t="s">
        <v>188</v>
      </c>
      <c r="E25" s="22" t="s">
        <v>169</v>
      </c>
      <c r="F25" s="22" t="s">
        <v>88</v>
      </c>
      <c r="G25" s="36" t="s">
        <v>189</v>
      </c>
      <c r="H25" s="64" t="s">
        <v>190</v>
      </c>
      <c r="I25" s="22" t="s">
        <v>191</v>
      </c>
      <c r="J25" s="25" t="s">
        <v>89</v>
      </c>
      <c r="K25" s="40" t="s">
        <v>10</v>
      </c>
      <c r="L25" s="49">
        <v>6.8</v>
      </c>
      <c r="M25" s="42">
        <v>1.7999999999999998</v>
      </c>
      <c r="N25" s="42">
        <v>1.5</v>
      </c>
      <c r="O25" s="42">
        <v>0</v>
      </c>
      <c r="P25" s="42">
        <v>1.7999999999999998</v>
      </c>
      <c r="Q25" s="42">
        <v>0.2</v>
      </c>
      <c r="R25" s="42">
        <v>113</v>
      </c>
      <c r="S25" s="44">
        <f t="shared" ref="S25" si="20">T25*0.95</f>
        <v>670.22500000000002</v>
      </c>
      <c r="T25" s="46">
        <f t="shared" ref="T25" si="21">L25*70+M25*45+N25*25+O25*150+P25*55+Q25*60</f>
        <v>705.5</v>
      </c>
    </row>
    <row r="26" spans="1:20" ht="27" customHeight="1">
      <c r="A26" s="67"/>
      <c r="B26" s="69"/>
      <c r="C26" s="71"/>
      <c r="D26" s="20" t="s">
        <v>90</v>
      </c>
      <c r="E26" s="23" t="s">
        <v>19</v>
      </c>
      <c r="F26" s="34" t="s">
        <v>91</v>
      </c>
      <c r="G26" s="36" t="s">
        <v>92</v>
      </c>
      <c r="H26" s="64"/>
      <c r="I26" s="34" t="s">
        <v>93</v>
      </c>
      <c r="J26" s="20" t="s">
        <v>94</v>
      </c>
      <c r="K26" s="39" t="s">
        <v>10</v>
      </c>
      <c r="L26" s="49"/>
      <c r="M26" s="42"/>
      <c r="N26" s="42"/>
      <c r="O26" s="42"/>
      <c r="P26" s="42"/>
      <c r="Q26" s="42"/>
      <c r="R26" s="42"/>
      <c r="S26" s="44"/>
      <c r="T26" s="46"/>
    </row>
    <row r="27" spans="1:20" ht="27" customHeight="1">
      <c r="A27" s="58">
        <v>44944</v>
      </c>
      <c r="B27" s="68" t="s">
        <v>56</v>
      </c>
      <c r="C27" s="72" t="s">
        <v>14</v>
      </c>
      <c r="D27" s="25" t="s">
        <v>95</v>
      </c>
      <c r="E27" s="22" t="s">
        <v>96</v>
      </c>
      <c r="F27" s="22" t="s">
        <v>192</v>
      </c>
      <c r="G27" s="24" t="s">
        <v>97</v>
      </c>
      <c r="H27" s="64" t="s">
        <v>9</v>
      </c>
      <c r="I27" s="22" t="s">
        <v>98</v>
      </c>
      <c r="J27" s="25" t="s">
        <v>193</v>
      </c>
      <c r="K27" s="40" t="s">
        <v>10</v>
      </c>
      <c r="L27" s="49">
        <v>6.3</v>
      </c>
      <c r="M27" s="42">
        <v>2.2999999999999998</v>
      </c>
      <c r="N27" s="42">
        <v>1.7</v>
      </c>
      <c r="O27" s="42">
        <v>0</v>
      </c>
      <c r="P27" s="42">
        <v>2</v>
      </c>
      <c r="Q27" s="42">
        <v>0.2</v>
      </c>
      <c r="R27" s="42">
        <v>111</v>
      </c>
      <c r="S27" s="44">
        <f t="shared" ref="S27" si="22">T27*0.95</f>
        <v>673.55</v>
      </c>
      <c r="T27" s="46">
        <f t="shared" ref="T27" si="23">L27*70+M27*45+N27*25+O27*150+P27*55+Q27*60</f>
        <v>709</v>
      </c>
    </row>
    <row r="28" spans="1:20" ht="27" customHeight="1">
      <c r="A28" s="67"/>
      <c r="B28" s="69"/>
      <c r="C28" s="73"/>
      <c r="D28" s="20" t="s">
        <v>194</v>
      </c>
      <c r="E28" s="19" t="s">
        <v>195</v>
      </c>
      <c r="F28" s="34" t="s">
        <v>99</v>
      </c>
      <c r="G28" s="26" t="s">
        <v>196</v>
      </c>
      <c r="H28" s="64"/>
      <c r="I28" s="34" t="s">
        <v>100</v>
      </c>
      <c r="J28" s="20" t="s">
        <v>101</v>
      </c>
      <c r="K28" s="39" t="s">
        <v>10</v>
      </c>
      <c r="L28" s="49"/>
      <c r="M28" s="42"/>
      <c r="N28" s="42"/>
      <c r="O28" s="42"/>
      <c r="P28" s="42"/>
      <c r="Q28" s="42"/>
      <c r="R28" s="42"/>
      <c r="S28" s="44"/>
      <c r="T28" s="46"/>
    </row>
    <row r="29" spans="1:20" ht="27" customHeight="1">
      <c r="A29" s="58">
        <v>44945</v>
      </c>
      <c r="B29" s="60" t="s">
        <v>102</v>
      </c>
      <c r="C29" s="62" t="s">
        <v>14</v>
      </c>
      <c r="D29" s="36" t="s">
        <v>103</v>
      </c>
      <c r="E29" s="23" t="s">
        <v>104</v>
      </c>
      <c r="F29" s="23" t="s">
        <v>197</v>
      </c>
      <c r="G29" s="36" t="s">
        <v>198</v>
      </c>
      <c r="H29" s="64" t="s">
        <v>9</v>
      </c>
      <c r="I29" s="23" t="s">
        <v>105</v>
      </c>
      <c r="J29" s="25" t="s">
        <v>106</v>
      </c>
      <c r="K29" s="40" t="s">
        <v>10</v>
      </c>
      <c r="L29" s="49">
        <v>6.9</v>
      </c>
      <c r="M29" s="42">
        <v>1.7999999999999998</v>
      </c>
      <c r="N29" s="42">
        <v>1.7</v>
      </c>
      <c r="O29" s="42">
        <v>0</v>
      </c>
      <c r="P29" s="42">
        <v>1.7000000000000002</v>
      </c>
      <c r="Q29" s="42">
        <v>0.2</v>
      </c>
      <c r="R29" s="42">
        <v>102</v>
      </c>
      <c r="S29" s="44">
        <f t="shared" ref="S29" si="24">T29*0.95</f>
        <v>676.4</v>
      </c>
      <c r="T29" s="46">
        <f t="shared" ref="T29" si="25">L29*70+M29*45+N29*25+O29*150+P29*55+Q29*60</f>
        <v>712</v>
      </c>
    </row>
    <row r="30" spans="1:20" ht="27" customHeight="1" thickBot="1">
      <c r="A30" s="59"/>
      <c r="B30" s="61"/>
      <c r="C30" s="63"/>
      <c r="D30" s="37" t="s">
        <v>107</v>
      </c>
      <c r="E30" s="29" t="s">
        <v>108</v>
      </c>
      <c r="F30" s="30" t="s">
        <v>199</v>
      </c>
      <c r="G30" s="37" t="s">
        <v>109</v>
      </c>
      <c r="H30" s="65"/>
      <c r="I30" s="30" t="s">
        <v>110</v>
      </c>
      <c r="J30" s="28" t="s">
        <v>106</v>
      </c>
      <c r="K30" s="41" t="s">
        <v>10</v>
      </c>
      <c r="L30" s="50"/>
      <c r="M30" s="43"/>
      <c r="N30" s="43"/>
      <c r="O30" s="43"/>
      <c r="P30" s="43"/>
      <c r="Q30" s="43"/>
      <c r="R30" s="43"/>
      <c r="S30" s="45"/>
      <c r="T30" s="47"/>
    </row>
    <row r="31" spans="1:20" ht="24" customHeight="1">
      <c r="A31" s="66" t="s">
        <v>111</v>
      </c>
      <c r="B31" s="66"/>
      <c r="C31" s="66"/>
      <c r="D31" s="66"/>
      <c r="E31" s="66"/>
      <c r="F31" s="66"/>
      <c r="G31" s="66"/>
      <c r="H31" s="66"/>
      <c r="I31" s="66"/>
      <c r="J31" s="66"/>
    </row>
    <row r="32" spans="1:20" ht="24" customHeight="1">
      <c r="A32" s="57" t="s">
        <v>112</v>
      </c>
      <c r="B32" s="57"/>
      <c r="C32" s="57"/>
      <c r="D32" s="57"/>
      <c r="E32" s="57"/>
      <c r="F32" s="57"/>
      <c r="G32" s="57"/>
      <c r="H32" s="57"/>
      <c r="I32" s="57"/>
      <c r="J32" s="57"/>
    </row>
    <row r="33" spans="1:10" ht="24" customHeight="1">
      <c r="A33" s="55" t="s">
        <v>113</v>
      </c>
      <c r="B33" s="55"/>
      <c r="C33" s="55"/>
      <c r="D33" s="55"/>
      <c r="E33" s="55"/>
      <c r="F33" s="55"/>
      <c r="G33" s="55"/>
      <c r="H33" s="55"/>
      <c r="I33" s="55"/>
      <c r="J33" s="55"/>
    </row>
    <row r="34" spans="1:10" ht="24" customHeight="1">
      <c r="A34" s="56" t="s">
        <v>114</v>
      </c>
      <c r="B34" s="56"/>
      <c r="C34" s="56"/>
      <c r="D34" s="56"/>
      <c r="E34" s="56"/>
      <c r="F34" s="56"/>
      <c r="G34" s="56"/>
      <c r="H34" s="56"/>
      <c r="I34" s="56"/>
      <c r="J34" s="56"/>
    </row>
    <row r="35" spans="1:10" ht="24" customHeight="1">
      <c r="A35" s="57" t="s">
        <v>115</v>
      </c>
      <c r="B35" s="57"/>
      <c r="C35" s="57"/>
      <c r="D35" s="57"/>
      <c r="E35" s="57"/>
      <c r="F35" s="57"/>
      <c r="G35" s="57"/>
      <c r="H35" s="57"/>
      <c r="I35" s="57"/>
      <c r="J35" s="57"/>
    </row>
  </sheetData>
  <mergeCells count="190">
    <mergeCell ref="J2:K2"/>
    <mergeCell ref="A3:A4"/>
    <mergeCell ref="B3:B4"/>
    <mergeCell ref="C3:C4"/>
    <mergeCell ref="H3:H4"/>
    <mergeCell ref="A5:A6"/>
    <mergeCell ref="B5:B6"/>
    <mergeCell ref="C5:C6"/>
    <mergeCell ref="H5:H6"/>
    <mergeCell ref="A7:A8"/>
    <mergeCell ref="B7:B8"/>
    <mergeCell ref="C7:C8"/>
    <mergeCell ref="H7:H8"/>
    <mergeCell ref="E2:I2"/>
    <mergeCell ref="A13:A14"/>
    <mergeCell ref="B13:B14"/>
    <mergeCell ref="C13:C14"/>
    <mergeCell ref="H13:H14"/>
    <mergeCell ref="A15:A16"/>
    <mergeCell ref="B15:B16"/>
    <mergeCell ref="C15:C16"/>
    <mergeCell ref="H15:H16"/>
    <mergeCell ref="A9:A10"/>
    <mergeCell ref="B9:B10"/>
    <mergeCell ref="C9:C10"/>
    <mergeCell ref="H9:H10"/>
    <mergeCell ref="A11:A12"/>
    <mergeCell ref="B11:B12"/>
    <mergeCell ref="C11:C12"/>
    <mergeCell ref="H11:H12"/>
    <mergeCell ref="A21:A22"/>
    <mergeCell ref="B21:B22"/>
    <mergeCell ref="C21:C22"/>
    <mergeCell ref="H21:H22"/>
    <mergeCell ref="A23:A24"/>
    <mergeCell ref="B23:B24"/>
    <mergeCell ref="C23:C24"/>
    <mergeCell ref="H23:H24"/>
    <mergeCell ref="A17:A18"/>
    <mergeCell ref="B17:B18"/>
    <mergeCell ref="C17:C18"/>
    <mergeCell ref="H17:H18"/>
    <mergeCell ref="A19:A20"/>
    <mergeCell ref="B19:B20"/>
    <mergeCell ref="C19:C20"/>
    <mergeCell ref="H19:H20"/>
    <mergeCell ref="A33:J33"/>
    <mergeCell ref="A34:J34"/>
    <mergeCell ref="A35:J35"/>
    <mergeCell ref="L3:L4"/>
    <mergeCell ref="M3:M4"/>
    <mergeCell ref="N3:N4"/>
    <mergeCell ref="L5:L6"/>
    <mergeCell ref="M5:M6"/>
    <mergeCell ref="N5:N6"/>
    <mergeCell ref="L7:L8"/>
    <mergeCell ref="A29:A30"/>
    <mergeCell ref="B29:B30"/>
    <mergeCell ref="C29:C30"/>
    <mergeCell ref="H29:H30"/>
    <mergeCell ref="A31:J31"/>
    <mergeCell ref="A32:J32"/>
    <mergeCell ref="A25:A26"/>
    <mergeCell ref="B25:B26"/>
    <mergeCell ref="C25:C26"/>
    <mergeCell ref="H25:H26"/>
    <mergeCell ref="A27:A28"/>
    <mergeCell ref="B27:B28"/>
    <mergeCell ref="C27:C28"/>
    <mergeCell ref="H27:H28"/>
    <mergeCell ref="O5:O6"/>
    <mergeCell ref="P5:P6"/>
    <mergeCell ref="Q5:Q6"/>
    <mergeCell ref="R5:R6"/>
    <mergeCell ref="S5:S6"/>
    <mergeCell ref="T5:T6"/>
    <mergeCell ref="O3:O4"/>
    <mergeCell ref="P3:P4"/>
    <mergeCell ref="Q3:Q4"/>
    <mergeCell ref="R3:R4"/>
    <mergeCell ref="S3:S4"/>
    <mergeCell ref="T3:T4"/>
    <mergeCell ref="S7:S8"/>
    <mergeCell ref="T7:T8"/>
    <mergeCell ref="L9:L10"/>
    <mergeCell ref="M9:M10"/>
    <mergeCell ref="N9:N10"/>
    <mergeCell ref="O9:O10"/>
    <mergeCell ref="P9:P10"/>
    <mergeCell ref="Q9:Q10"/>
    <mergeCell ref="R9:R10"/>
    <mergeCell ref="S9:S10"/>
    <mergeCell ref="M7:M8"/>
    <mergeCell ref="N7:N8"/>
    <mergeCell ref="O7:O8"/>
    <mergeCell ref="P7:P8"/>
    <mergeCell ref="Q7:Q8"/>
    <mergeCell ref="R7:R8"/>
    <mergeCell ref="T9:T10"/>
    <mergeCell ref="L11:L12"/>
    <mergeCell ref="M11:M12"/>
    <mergeCell ref="N11:N12"/>
    <mergeCell ref="O11:O12"/>
    <mergeCell ref="P11:P12"/>
    <mergeCell ref="Q11:Q12"/>
    <mergeCell ref="R11:R12"/>
    <mergeCell ref="S11:S12"/>
    <mergeCell ref="T11:T12"/>
    <mergeCell ref="R13:R14"/>
    <mergeCell ref="S13:S14"/>
    <mergeCell ref="T13:T14"/>
    <mergeCell ref="L15:L16"/>
    <mergeCell ref="M15:M16"/>
    <mergeCell ref="N15:N16"/>
    <mergeCell ref="O15:O16"/>
    <mergeCell ref="P15:P16"/>
    <mergeCell ref="Q15:Q16"/>
    <mergeCell ref="R15:R16"/>
    <mergeCell ref="L13:L14"/>
    <mergeCell ref="M13:M14"/>
    <mergeCell ref="N13:N14"/>
    <mergeCell ref="O13:O14"/>
    <mergeCell ref="P13:P14"/>
    <mergeCell ref="Q13:Q14"/>
    <mergeCell ref="S15:S16"/>
    <mergeCell ref="T15:T16"/>
    <mergeCell ref="L17:L18"/>
    <mergeCell ref="M17:M18"/>
    <mergeCell ref="N17:N18"/>
    <mergeCell ref="O17:O18"/>
    <mergeCell ref="P17:P18"/>
    <mergeCell ref="Q17:Q18"/>
    <mergeCell ref="R17:R18"/>
    <mergeCell ref="S17:S18"/>
    <mergeCell ref="T17:T18"/>
    <mergeCell ref="L19:L20"/>
    <mergeCell ref="M19:M20"/>
    <mergeCell ref="N19:N20"/>
    <mergeCell ref="O19:O20"/>
    <mergeCell ref="P19:P20"/>
    <mergeCell ref="Q19:Q20"/>
    <mergeCell ref="R19:R20"/>
    <mergeCell ref="S19:S20"/>
    <mergeCell ref="T19:T20"/>
    <mergeCell ref="L23:L24"/>
    <mergeCell ref="M23:M24"/>
    <mergeCell ref="N23:N24"/>
    <mergeCell ref="O23:O24"/>
    <mergeCell ref="P23:P24"/>
    <mergeCell ref="Q23:Q24"/>
    <mergeCell ref="R23:R24"/>
    <mergeCell ref="L21:L22"/>
    <mergeCell ref="M21:M22"/>
    <mergeCell ref="N21:N22"/>
    <mergeCell ref="O21:O22"/>
    <mergeCell ref="P21:P22"/>
    <mergeCell ref="Q21:Q22"/>
    <mergeCell ref="N25:N26"/>
    <mergeCell ref="O25:O26"/>
    <mergeCell ref="P25:P26"/>
    <mergeCell ref="Q25:Q26"/>
    <mergeCell ref="R25:R26"/>
    <mergeCell ref="S25:S26"/>
    <mergeCell ref="R21:R22"/>
    <mergeCell ref="S21:S22"/>
    <mergeCell ref="T21:T22"/>
    <mergeCell ref="R29:R30"/>
    <mergeCell ref="S29:S30"/>
    <mergeCell ref="T29:T30"/>
    <mergeCell ref="A1:T1"/>
    <mergeCell ref="L29:L30"/>
    <mergeCell ref="M29:M30"/>
    <mergeCell ref="N29:N30"/>
    <mergeCell ref="O29:O30"/>
    <mergeCell ref="P29:P30"/>
    <mergeCell ref="Q29:Q30"/>
    <mergeCell ref="T25:T26"/>
    <mergeCell ref="L27:L28"/>
    <mergeCell ref="M27:M28"/>
    <mergeCell ref="N27:N28"/>
    <mergeCell ref="O27:O28"/>
    <mergeCell ref="P27:P28"/>
    <mergeCell ref="Q27:Q28"/>
    <mergeCell ref="R27:R28"/>
    <mergeCell ref="S27:S28"/>
    <mergeCell ref="T27:T28"/>
    <mergeCell ref="S23:S24"/>
    <mergeCell ref="T23:T24"/>
    <mergeCell ref="L25:L26"/>
    <mergeCell ref="M25:M26"/>
  </mergeCells>
  <phoneticPr fontId="2" type="noConversion"/>
  <pageMargins left="0.31496062992125984" right="0.31496062992125984" top="0.23622047244094491" bottom="0.23622047244094491" header="0.23622047244094491" footer="0.23622047244094491"/>
  <pageSetup paperSize="9" scale="5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菜單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10601</dc:creator>
  <cp:lastModifiedBy>10601</cp:lastModifiedBy>
  <cp:lastPrinted>2023-12-14T02:05:38Z</cp:lastPrinted>
  <dcterms:created xsi:type="dcterms:W3CDTF">2023-12-12T05:55:42Z</dcterms:created>
  <dcterms:modified xsi:type="dcterms:W3CDTF">2023-12-14T02:06:01Z</dcterms:modified>
</cp:coreProperties>
</file>