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菜單\112年8-9月菜單\網路公告菜單\"/>
    </mc:Choice>
  </mc:AlternateContent>
  <bookViews>
    <workbookView xWindow="-105" yWindow="-105" windowWidth="23250" windowHeight="12450" activeTab="1"/>
  </bookViews>
  <sheets>
    <sheet name="8.9月 (蔬食日)" sheetId="8" r:id="rId1"/>
    <sheet name="8.9月" sheetId="7" r:id="rId2"/>
  </sheets>
  <definedNames>
    <definedName name="_xlnm.Print_Area" localSheetId="1">'8.9月'!$A$1:$N$51</definedName>
    <definedName name="_xlnm.Print_Area" localSheetId="0">'8.9月 (蔬食日)'!$A$1:$N$11</definedName>
    <definedName name="文字方塊" localSheetId="1">'8.9月'!#REF!</definedName>
    <definedName name="文字方塊" localSheetId="0">'8.9月 (蔬食日)'!#REF!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8" l="1"/>
  <c r="N7" i="8"/>
  <c r="N9" i="8"/>
  <c r="N5" i="8"/>
  <c r="N47" i="7"/>
  <c r="N37" i="7"/>
  <c r="N39" i="7"/>
  <c r="N35" i="7"/>
  <c r="N33" i="7"/>
  <c r="N31" i="7"/>
  <c r="A31" i="7"/>
  <c r="A33" i="7" s="1"/>
  <c r="A35" i="7" s="1"/>
  <c r="A37" i="7" s="1"/>
  <c r="A39" i="7" s="1"/>
  <c r="N29" i="7"/>
  <c r="A5" i="7"/>
  <c r="N5" i="7"/>
  <c r="N45" i="7"/>
  <c r="N43" i="7"/>
  <c r="A43" i="7"/>
  <c r="A45" i="7" s="1"/>
  <c r="A47" i="7" s="1"/>
  <c r="A49" i="7" s="1"/>
  <c r="N41" i="7"/>
  <c r="N27" i="7"/>
  <c r="N25" i="7"/>
  <c r="N23" i="7"/>
  <c r="N21" i="7"/>
  <c r="A21" i="7"/>
  <c r="A23" i="7" s="1"/>
  <c r="A25" i="7" s="1"/>
  <c r="A27" i="7" s="1"/>
  <c r="N19" i="7"/>
  <c r="N17" i="7"/>
  <c r="N15" i="7"/>
  <c r="N13" i="7"/>
  <c r="N11" i="7"/>
  <c r="A11" i="7"/>
  <c r="A13" i="7" s="1"/>
  <c r="A15" i="7" s="1"/>
  <c r="A17" i="7" s="1"/>
  <c r="N9" i="7"/>
  <c r="N7" i="7"/>
  <c r="N3" i="7"/>
</calcChain>
</file>

<file path=xl/sharedStrings.xml><?xml version="1.0" encoding="utf-8"?>
<sst xmlns="http://schemas.openxmlformats.org/spreadsheetml/2006/main" count="354" uniqueCount="259">
  <si>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</si>
  <si>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</si>
  <si>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</si>
  <si>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</si>
  <si>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</si>
  <si>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</si>
  <si>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</si>
  <si>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</si>
  <si>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</si>
  <si>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</si>
  <si>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</si>
  <si>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</si>
  <si>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</si>
  <si>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</si>
  <si>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</si>
  <si>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</si>
  <si>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</si>
  <si>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</si>
  <si>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</si>
  <si>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</si>
  <si>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</si>
  <si>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六</t>
    <phoneticPr fontId="4" type="noConversion"/>
  </si>
  <si>
    <t>中秋節</t>
  </si>
  <si>
    <t>鮮瓜肉片</t>
    <phoneticPr fontId="4" type="noConversion"/>
  </si>
  <si>
    <t>奶燉洋芋</t>
    <phoneticPr fontId="4" type="noConversion"/>
  </si>
  <si>
    <t>蒙古烤肉</t>
    <phoneticPr fontId="4" type="noConversion"/>
  </si>
  <si>
    <r>
      <t>BBQ</t>
    </r>
    <r>
      <rPr>
        <b/>
        <sz val="48"/>
        <color rgb="FF0066FF"/>
        <rFont val="Microsoft JhengHei"/>
        <family val="2"/>
      </rPr>
      <t>甜不辣</t>
    </r>
    <phoneticPr fontId="4" type="noConversion"/>
  </si>
  <si>
    <t>甜不辣.敏豆/燒</t>
    <phoneticPr fontId="4" type="noConversion"/>
  </si>
  <si>
    <t>下飯瓜仔肉</t>
    <phoneticPr fontId="4" type="noConversion"/>
  </si>
  <si>
    <t>豬肉.花瓜/炒</t>
    <phoneticPr fontId="4" type="noConversion"/>
  </si>
  <si>
    <t>木耳肉絲</t>
    <phoneticPr fontId="4" type="noConversion"/>
  </si>
  <si>
    <t>滷味拼盤</t>
    <phoneticPr fontId="4" type="noConversion"/>
  </si>
  <si>
    <t>五更豆腐煲</t>
    <phoneticPr fontId="4" type="noConversion"/>
  </si>
  <si>
    <t>酸香麵腸</t>
    <phoneticPr fontId="4" type="noConversion"/>
  </si>
  <si>
    <t>酸菜.麵腸/炒</t>
    <phoneticPr fontId="4" type="noConversion"/>
  </si>
  <si>
    <t>百頁四季豆</t>
    <phoneticPr fontId="4" type="noConversion"/>
  </si>
  <si>
    <t>四季豆.百頁豆腐/炒</t>
    <phoneticPr fontId="4" type="noConversion"/>
  </si>
  <si>
    <t>螞蟻上樹</t>
    <phoneticPr fontId="4" type="noConversion"/>
  </si>
  <si>
    <t>濃郁咖哩</t>
    <phoneticPr fontId="4" type="noConversion"/>
  </si>
  <si>
    <t>時瓜匯</t>
    <phoneticPr fontId="4" type="noConversion"/>
  </si>
  <si>
    <t>海結油腐燒</t>
    <phoneticPr fontId="4" type="noConversion"/>
  </si>
  <si>
    <t>海帶結.油豆腐/燒</t>
    <phoneticPr fontId="4" type="noConversion"/>
  </si>
  <si>
    <t>彩繪花椰</t>
    <phoneticPr fontId="4" type="noConversion"/>
  </si>
  <si>
    <t>脆口黃芽</t>
    <phoneticPr fontId="4" type="noConversion"/>
  </si>
  <si>
    <t>佛跳牆</t>
    <phoneticPr fontId="4" type="noConversion"/>
  </si>
  <si>
    <t>大白菜.木耳.豆皮/煮</t>
  </si>
  <si>
    <t>白菜滷</t>
  </si>
  <si>
    <t>銀芽肉絲</t>
    <phoneticPr fontId="4" type="noConversion"/>
  </si>
  <si>
    <t>和風關東煮</t>
    <phoneticPr fontId="4" type="noConversion"/>
  </si>
  <si>
    <t>玉米.蘿蔔/煮</t>
    <phoneticPr fontId="4" type="noConversion"/>
  </si>
  <si>
    <t>脆薯滷肉</t>
    <phoneticPr fontId="4" type="noConversion"/>
  </si>
  <si>
    <t>可樂餅</t>
    <phoneticPr fontId="4" type="noConversion"/>
  </si>
  <si>
    <t>玉米餅/炸</t>
    <phoneticPr fontId="4" type="noConversion"/>
  </si>
  <si>
    <t>糖醋百頁</t>
    <phoneticPr fontId="4" type="noConversion"/>
  </si>
  <si>
    <t>軟Q甜包</t>
    <phoneticPr fontId="4" type="noConversion"/>
  </si>
  <si>
    <t>甜包/蒸</t>
    <phoneticPr fontId="4" type="noConversion"/>
  </si>
  <si>
    <t>地瓜/炸</t>
    <phoneticPr fontId="4" type="noConversion"/>
  </si>
  <si>
    <t>豬肉.竹筍.紅蘿蔔/炒</t>
    <phoneticPr fontId="4" type="noConversion"/>
  </si>
  <si>
    <t>貢丸瓜瓜</t>
    <phoneticPr fontId="4" type="noConversion"/>
  </si>
  <si>
    <t>日式豬肉丼</t>
  </si>
  <si>
    <r>
      <rPr>
        <b/>
        <sz val="48"/>
        <color theme="5" tint="-0.499984740745262"/>
        <rFont val="Microsoft JhengHei"/>
        <family val="2"/>
      </rPr>
      <t>椒鹽炸</t>
    </r>
    <r>
      <rPr>
        <b/>
        <sz val="48"/>
        <color theme="5" tint="-0.499984740745262"/>
        <rFont val="jf open 粉圓 1.0"/>
        <family val="2"/>
        <charset val="136"/>
      </rPr>
      <t>雞</t>
    </r>
    <phoneticPr fontId="4" type="noConversion"/>
  </si>
  <si>
    <t>鐵板豬柳</t>
  </si>
  <si>
    <t>醇滷湯翅</t>
  </si>
  <si>
    <t>普羅旺斯燉肉</t>
  </si>
  <si>
    <t>古早味大排</t>
  </si>
  <si>
    <t>蜜汁雞肉燒</t>
  </si>
  <si>
    <t>BBQ雞排</t>
  </si>
  <si>
    <t>黑椒里肌排</t>
  </si>
  <si>
    <t>椰香咖哩雞</t>
    <phoneticPr fontId="4" type="noConversion"/>
  </si>
  <si>
    <t>日式咖哩豬</t>
    <phoneticPr fontId="4" type="noConversion"/>
  </si>
  <si>
    <t>咕咾燒雞</t>
  </si>
  <si>
    <t>雞肉/炸</t>
    <phoneticPr fontId="4" type="noConversion"/>
  </si>
  <si>
    <t>雞翅/滷</t>
    <phoneticPr fontId="4" type="noConversion"/>
  </si>
  <si>
    <t>豬肉.紅蘿蔔/煮</t>
    <phoneticPr fontId="4" type="noConversion"/>
  </si>
  <si>
    <t>雞肉/燒</t>
    <phoneticPr fontId="4" type="noConversion"/>
  </si>
  <si>
    <t>雞排/烤</t>
    <phoneticPr fontId="4" type="noConversion"/>
  </si>
  <si>
    <t>卡拉脆脆雞</t>
    <phoneticPr fontId="4" type="noConversion"/>
  </si>
  <si>
    <t>泰式酸辣雞</t>
    <phoneticPr fontId="4" type="noConversion"/>
  </si>
  <si>
    <t>沙茶蔥爆雞</t>
    <phoneticPr fontId="4" type="noConversion"/>
  </si>
  <si>
    <t>雞肉.玉米筍.紅蘿蔔/燒</t>
    <phoneticPr fontId="4" type="noConversion"/>
  </si>
  <si>
    <t>豬肉.時瓜.木耳/炒</t>
    <phoneticPr fontId="4" type="noConversion"/>
  </si>
  <si>
    <t>豬肉.洋蔥.白蘿蔔/煮</t>
    <phoneticPr fontId="4" type="noConversion"/>
  </si>
  <si>
    <t>金茸三寶</t>
    <phoneticPr fontId="4" type="noConversion"/>
  </si>
  <si>
    <t>金針菇.筍絲.紅蘿蔔/煮</t>
    <phoneticPr fontId="4" type="noConversion"/>
  </si>
  <si>
    <t>泡菜寬粉鍋</t>
    <phoneticPr fontId="4" type="noConversion"/>
  </si>
  <si>
    <t>時瓜.木耳.麵輪/炒</t>
    <phoneticPr fontId="4" type="noConversion"/>
  </si>
  <si>
    <t>照燒翅小腿</t>
    <phoneticPr fontId="4" type="noConversion"/>
  </si>
  <si>
    <t>翅小腿x2/燒</t>
    <phoneticPr fontId="4" type="noConversion"/>
  </si>
  <si>
    <t>福菜筍干</t>
    <phoneticPr fontId="4" type="noConversion"/>
  </si>
  <si>
    <t>福菜.筍干/煮</t>
    <phoneticPr fontId="4" type="noConversion"/>
  </si>
  <si>
    <t>豬肉.白蘿蔔.洋蔥/煮</t>
    <phoneticPr fontId="4" type="noConversion"/>
  </si>
  <si>
    <t>豬肉.紅蘿蔔.洋蔥/煮</t>
    <phoneticPr fontId="4" type="noConversion"/>
  </si>
  <si>
    <t>香酥海鮮排</t>
  </si>
  <si>
    <t>魚排/炸</t>
  </si>
  <si>
    <t>金湯酸菜魚</t>
    <phoneticPr fontId="4" type="noConversion"/>
  </si>
  <si>
    <t>水鯊魚.福菜.豆皮/煮</t>
    <phoneticPr fontId="4" type="noConversion"/>
  </si>
  <si>
    <t>豬肉.干片.榨菜/炒</t>
  </si>
  <si>
    <t>客家小炒</t>
  </si>
  <si>
    <t>甜甜玉米蛋</t>
  </si>
  <si>
    <t>玉米粒.蛋/炒</t>
  </si>
  <si>
    <t>鮮炒雙絲</t>
    <phoneticPr fontId="4" type="noConversion"/>
  </si>
  <si>
    <t>干絲.海帶絲.紅蘿蔔/炒</t>
    <phoneticPr fontId="4" type="noConversion"/>
  </si>
  <si>
    <t>豆干海根</t>
    <phoneticPr fontId="4" type="noConversion"/>
  </si>
  <si>
    <r>
      <rPr>
        <sz val="20"/>
        <color rgb="FFFF00FF"/>
        <rFont val="Microsoft JhengHei"/>
        <family val="2"/>
      </rPr>
      <t>豆干</t>
    </r>
    <r>
      <rPr>
        <sz val="20"/>
        <color rgb="FFFF00FF"/>
        <rFont val="jf open 粉圓 1.0"/>
        <family val="2"/>
        <charset val="136"/>
      </rPr>
      <t>.海根/燒</t>
    </r>
    <phoneticPr fontId="4" type="noConversion"/>
  </si>
  <si>
    <t>豬肉.冬粉.高麗菜/炒</t>
    <phoneticPr fontId="4" type="noConversion"/>
  </si>
  <si>
    <t>豆薯.豬肉.麵筋/煮</t>
    <phoneticPr fontId="4" type="noConversion"/>
  </si>
  <si>
    <t>豆芽.豬肉.木耳/炒</t>
    <phoneticPr fontId="4" type="noConversion"/>
  </si>
  <si>
    <t>莎莎肉醬</t>
  </si>
  <si>
    <t>蔥香肉絲</t>
    <phoneticPr fontId="4" type="noConversion"/>
  </si>
  <si>
    <t>福州丸麻辣燙</t>
    <phoneticPr fontId="4" type="noConversion"/>
  </si>
  <si>
    <t>梅粉地瓜條</t>
    <phoneticPr fontId="4" type="noConversion"/>
  </si>
  <si>
    <t>金茸三寶</t>
  </si>
  <si>
    <t>金針菇.筍絲.紅蘿蔔/煮</t>
  </si>
  <si>
    <t>紅娘炒蛋</t>
  </si>
  <si>
    <t>蛋.紅蘿蔔/炒</t>
  </si>
  <si>
    <t>夜市鹹水蔬菜</t>
  </si>
  <si>
    <t>番茄炒蛋</t>
  </si>
  <si>
    <t>蛋.番茄/炒</t>
  </si>
  <si>
    <t>黃豆芽.木耳.紅蘿蔔/炒</t>
    <phoneticPr fontId="4" type="noConversion"/>
  </si>
  <si>
    <t>下飯蒼蠅頭</t>
  </si>
  <si>
    <t>豆腐.豬肉.玉米.紅蘿蔔/煮</t>
    <phoneticPr fontId="4" type="noConversion"/>
  </si>
  <si>
    <t>蜜汁四分干</t>
    <phoneticPr fontId="4" type="noConversion"/>
  </si>
  <si>
    <t>鐵板干片</t>
    <phoneticPr fontId="4" type="noConversion"/>
  </si>
  <si>
    <t>干片/炒</t>
    <phoneticPr fontId="4" type="noConversion"/>
  </si>
  <si>
    <t>什錦燒</t>
    <phoneticPr fontId="4" type="noConversion"/>
  </si>
  <si>
    <t>什錦燒/燒</t>
    <phoneticPr fontId="4" type="noConversion"/>
  </si>
  <si>
    <t>普羅旺斯燉干</t>
  </si>
  <si>
    <t>四分干.紅蘿蔔/煮</t>
  </si>
  <si>
    <t>芹香素雞</t>
    <phoneticPr fontId="4" type="noConversion"/>
  </si>
  <si>
    <t>芹菜.素雞/炒</t>
    <phoneticPr fontId="4" type="noConversion"/>
  </si>
  <si>
    <t>糙米飯</t>
    <phoneticPr fontId="4" type="noConversion"/>
  </si>
  <si>
    <t>糙米.白米</t>
    <phoneticPr fontId="4" type="noConversion"/>
  </si>
  <si>
    <t>薏仁飯</t>
  </si>
  <si>
    <t>小薏仁.白米</t>
  </si>
  <si>
    <t>芝香飯</t>
  </si>
  <si>
    <t>芝香飯</t>
    <phoneticPr fontId="4" type="noConversion"/>
  </si>
  <si>
    <t>黑芝麻.白米</t>
  </si>
  <si>
    <t>黑芝麻.白米</t>
    <phoneticPr fontId="4" type="noConversion"/>
  </si>
  <si>
    <t>小米飯</t>
  </si>
  <si>
    <t>小米飯</t>
    <phoneticPr fontId="4" type="noConversion"/>
  </si>
  <si>
    <t>小米.白米</t>
  </si>
  <si>
    <t>小米.白米</t>
    <phoneticPr fontId="4" type="noConversion"/>
  </si>
  <si>
    <t>蕎麥飯</t>
  </si>
  <si>
    <t>蕎麥.白米</t>
  </si>
  <si>
    <t>紫米飯</t>
  </si>
  <si>
    <t>紫米飯</t>
    <phoneticPr fontId="4" type="noConversion"/>
  </si>
  <si>
    <t>紫米.白米</t>
  </si>
  <si>
    <t>紫米.白米</t>
    <phoneticPr fontId="4" type="noConversion"/>
  </si>
  <si>
    <t>南瓜飯</t>
    <phoneticPr fontId="4" type="noConversion"/>
  </si>
  <si>
    <t>南瓜.白米</t>
    <phoneticPr fontId="4" type="noConversion"/>
  </si>
  <si>
    <t>羅宋湯</t>
    <phoneticPr fontId="4" type="noConversion"/>
  </si>
  <si>
    <t>番茄.高麗菜.豬肉</t>
    <phoneticPr fontId="4" type="noConversion"/>
  </si>
  <si>
    <t>青菜蛋花湯</t>
    <phoneticPr fontId="4" type="noConversion"/>
  </si>
  <si>
    <t>青菜.蛋</t>
    <phoneticPr fontId="4" type="noConversion"/>
  </si>
  <si>
    <t>海帶芽.小魚干</t>
  </si>
  <si>
    <t>海帶芽.小魚干</t>
    <phoneticPr fontId="4" type="noConversion"/>
  </si>
  <si>
    <t>貴族濃湯</t>
    <phoneticPr fontId="4" type="noConversion"/>
  </si>
  <si>
    <t>酸菜肉片湯</t>
  </si>
  <si>
    <t>酸菜.豬肉</t>
  </si>
  <si>
    <t>時瓜.排骨</t>
    <phoneticPr fontId="4" type="noConversion"/>
  </si>
  <si>
    <t>香菇豆薯湯</t>
    <phoneticPr fontId="4" type="noConversion"/>
  </si>
  <si>
    <t>香菇.豆薯</t>
    <phoneticPr fontId="4" type="noConversion"/>
  </si>
  <si>
    <t>竹筍鮮湯</t>
    <phoneticPr fontId="4" type="noConversion"/>
  </si>
  <si>
    <t>竹筍.排骨</t>
    <phoneticPr fontId="4" type="noConversion"/>
  </si>
  <si>
    <t>回甘玉米湯</t>
    <phoneticPr fontId="4" type="noConversion"/>
  </si>
  <si>
    <t>玉米.白蘿蔔</t>
    <phoneticPr fontId="4" type="noConversion"/>
  </si>
  <si>
    <t>酸辣湯</t>
    <phoneticPr fontId="4" type="noConversion"/>
  </si>
  <si>
    <t>時瓜排骨湯</t>
    <phoneticPr fontId="4" type="noConversion"/>
  </si>
  <si>
    <t>冬菜豆芽湯</t>
  </si>
  <si>
    <t>冬菜豆芽湯</t>
    <phoneticPr fontId="4" type="noConversion"/>
  </si>
  <si>
    <t>冬菜.豆芽</t>
  </si>
  <si>
    <t>冬菜.豆芽</t>
    <phoneticPr fontId="4" type="noConversion"/>
  </si>
  <si>
    <t>味噌湯</t>
    <phoneticPr fontId="4" type="noConversion"/>
  </si>
  <si>
    <t>日式海芽湯</t>
  </si>
  <si>
    <t>日式海芽湯</t>
    <phoneticPr fontId="4" type="noConversion"/>
  </si>
  <si>
    <t>新加坡肉骨茶湯</t>
    <phoneticPr fontId="4" type="noConversion"/>
  </si>
  <si>
    <t>白蘿蔔.排骨</t>
    <phoneticPr fontId="4" type="noConversion"/>
  </si>
  <si>
    <t>玉米濃湯</t>
    <phoneticPr fontId="4" type="noConversion"/>
  </si>
  <si>
    <t>金針排骨湯</t>
    <phoneticPr fontId="4" type="noConversion"/>
  </si>
  <si>
    <t>金針花.排骨</t>
    <phoneticPr fontId="4" type="noConversion"/>
  </si>
  <si>
    <t>新竹貢丸湯</t>
    <phoneticPr fontId="4" type="noConversion"/>
  </si>
  <si>
    <t>貢丸.白蘿蔔</t>
    <phoneticPr fontId="4" type="noConversion"/>
  </si>
  <si>
    <t>番茄蔬菜湯</t>
    <phoneticPr fontId="4" type="noConversion"/>
  </si>
  <si>
    <t>番茄.時蔬</t>
    <phoneticPr fontId="4" type="noConversion"/>
  </si>
  <si>
    <t>薑絲海芽湯</t>
    <phoneticPr fontId="4" type="noConversion"/>
  </si>
  <si>
    <t>海帶芽.薑</t>
    <phoneticPr fontId="4" type="noConversion"/>
  </si>
  <si>
    <t>開陽扁蒲</t>
  </si>
  <si>
    <t>蒲瓜.蝦米.紅蘿蔔/炒</t>
  </si>
  <si>
    <t>培根大白菜</t>
    <phoneticPr fontId="4" type="noConversion"/>
  </si>
  <si>
    <t>大白菜.培根.紅蘿蔔/炒</t>
    <phoneticPr fontId="4" type="noConversion"/>
  </si>
  <si>
    <t>筍香扣肉</t>
  </si>
  <si>
    <t>豬肉.竹筍/煮</t>
  </si>
  <si>
    <t>里肌排/燒</t>
  </si>
  <si>
    <t>海帶結.丸子.白蘿蔔/滷</t>
    <phoneticPr fontId="4" type="noConversion"/>
  </si>
  <si>
    <t>四分干.玉米粒/燒</t>
    <phoneticPr fontId="4" type="noConversion"/>
  </si>
  <si>
    <t>鮮筍肉茸</t>
    <phoneticPr fontId="4" type="noConversion"/>
  </si>
  <si>
    <t>沙茶肉羹</t>
  </si>
  <si>
    <t>肉羹.白蘿蔔/煮</t>
  </si>
  <si>
    <t>韓式肉片</t>
  </si>
  <si>
    <t>中秋烤翅</t>
  </si>
  <si>
    <t>雞翅/烤</t>
  </si>
  <si>
    <t>豬肉.豆芽.洋蔥/炒</t>
    <phoneticPr fontId="4" type="noConversion"/>
  </si>
  <si>
    <t>百頁豆腐.鳳梨/燒</t>
    <phoneticPr fontId="4" type="noConversion"/>
  </si>
  <si>
    <t>花椰菜.紅蘿蔔/炒</t>
    <phoneticPr fontId="4" type="noConversion"/>
  </si>
  <si>
    <t>雞肉.洋蔥/炒</t>
    <phoneticPr fontId="4" type="noConversion"/>
  </si>
  <si>
    <t>豬肉.洋蔥/煮</t>
    <phoneticPr fontId="4" type="noConversion"/>
  </si>
  <si>
    <t>高麗菜.竹筍/炒</t>
    <phoneticPr fontId="4" type="noConversion"/>
  </si>
  <si>
    <t>時瓜.貢丸/煮</t>
    <phoneticPr fontId="4" type="noConversion"/>
  </si>
  <si>
    <t>雞肉.紅蘿蔔/煮</t>
    <phoneticPr fontId="4" type="noConversion"/>
  </si>
  <si>
    <t>豬肉.番茄.洋蔥.九層塔/炒</t>
    <phoneticPr fontId="4" type="noConversion"/>
  </si>
  <si>
    <t>彈牙花枝丸</t>
    <phoneticPr fontId="4" type="noConversion"/>
  </si>
  <si>
    <t>花枝丸/炸</t>
    <phoneticPr fontId="4" type="noConversion"/>
  </si>
  <si>
    <t>香Q白飯</t>
  </si>
  <si>
    <t>香Q白飯</t>
    <phoneticPr fontId="4" type="noConversion"/>
  </si>
  <si>
    <t>白米</t>
  </si>
  <si>
    <t>白米</t>
    <phoneticPr fontId="4" type="noConversion"/>
  </si>
  <si>
    <t>豬肉拌麵</t>
    <phoneticPr fontId="4" type="noConversion"/>
  </si>
  <si>
    <t>麵條.豬肉/炒</t>
    <phoneticPr fontId="4" type="noConversion"/>
  </si>
  <si>
    <t>義大利麵</t>
    <phoneticPr fontId="4" type="noConversion"/>
  </si>
  <si>
    <t>義大利麵.豬肉/煮</t>
    <phoneticPr fontId="4" type="noConversion"/>
  </si>
  <si>
    <t>家傳炒米粉</t>
    <phoneticPr fontId="4" type="noConversion"/>
  </si>
  <si>
    <t>米粉.豬肉.高麗菜/炒</t>
    <phoneticPr fontId="4" type="noConversion"/>
  </si>
  <si>
    <t>白米.蛋/炒</t>
    <phoneticPr fontId="4" type="noConversion"/>
  </si>
  <si>
    <t>招牌蛋炒飯</t>
    <phoneticPr fontId="4" type="noConversion"/>
  </si>
  <si>
    <t>鐵板炒麵</t>
    <phoneticPr fontId="4" type="noConversion"/>
  </si>
  <si>
    <t>五更豆腐煲</t>
  </si>
  <si>
    <t>豆腐.豬肉.玉米.紅蘿蔔/煮</t>
  </si>
  <si>
    <t>福州丸麻辣燙</t>
  </si>
  <si>
    <t>豬肉.番茄.洋蔥.九層塔/炒</t>
  </si>
  <si>
    <t>豆奶</t>
    <phoneticPr fontId="4" type="noConversion"/>
  </si>
  <si>
    <t>馬鈴薯.紅蘿蔔/煮(勾芡)</t>
    <phoneticPr fontId="4" type="noConversion"/>
  </si>
  <si>
    <t>馬鈴薯.蛋(勾芡)</t>
    <phoneticPr fontId="4" type="noConversion"/>
  </si>
  <si>
    <t>榨菜絲.蛋.紅蘿蔔(勾芡.微辣)</t>
    <phoneticPr fontId="4" type="noConversion"/>
  </si>
  <si>
    <t>玉米.蛋(勾芡)</t>
    <phoneticPr fontId="4" type="noConversion"/>
  </si>
  <si>
    <t>泡菜.高麗菜.寬粉/煮(微辣)</t>
    <phoneticPr fontId="4" type="noConversion"/>
  </si>
  <si>
    <t>豬肉.高麗菜.泡菜/煮(微辣)</t>
    <phoneticPr fontId="4" type="noConversion"/>
  </si>
  <si>
    <t>高麗菜.金針菇.福州丸.凍豆腐/煮(微辣)</t>
    <phoneticPr fontId="4" type="noConversion"/>
  </si>
  <si>
    <t>綠豆薏仁</t>
    <phoneticPr fontId="4" type="noConversion"/>
  </si>
  <si>
    <t>綠豆.小薏仁</t>
    <phoneticPr fontId="4" type="noConversion"/>
  </si>
  <si>
    <t>芋頭西米露</t>
  </si>
  <si>
    <t>芋頭西米露</t>
    <phoneticPr fontId="4" type="noConversion"/>
  </si>
  <si>
    <t>芋頭.西谷米</t>
  </si>
  <si>
    <t>芋頭.西谷米</t>
    <phoneticPr fontId="4" type="noConversion"/>
  </si>
  <si>
    <t>紅豆甜湯</t>
  </si>
  <si>
    <t>紅豆甜湯</t>
    <phoneticPr fontId="4" type="noConversion"/>
  </si>
  <si>
    <t>紅豆</t>
  </si>
  <si>
    <t>紅豆</t>
    <phoneticPr fontId="4" type="noConversion"/>
  </si>
  <si>
    <t>消暑冬瓜露</t>
  </si>
  <si>
    <t>冬瓜磚.白木耳</t>
  </si>
  <si>
    <t>黑糖地瓜</t>
  </si>
  <si>
    <t>地瓜</t>
  </si>
  <si>
    <t>里肌排.洋蔥/燒</t>
    <phoneticPr fontId="4" type="noConversion"/>
  </si>
  <si>
    <t>雞肉.洋蔥/燒(微辣)</t>
    <phoneticPr fontId="4" type="noConversion"/>
  </si>
  <si>
    <t>豬肉.干丁.韭菜/炒</t>
    <phoneticPr fontId="4" type="noConversion"/>
  </si>
  <si>
    <t>豬肉.木耳.榨菜.杏鮑菇/炒</t>
    <phoneticPr fontId="4" type="noConversion"/>
  </si>
  <si>
    <t>塔香三杯雞</t>
  </si>
  <si>
    <t>雞肉.九層塔.時蔬/燒</t>
  </si>
  <si>
    <t>關東煮</t>
  </si>
  <si>
    <t>紅蘿蔔.白蘿蔔.油豆腐/煮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</si>
</sst>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6"/>
      <color rgb="FF6600FF"/>
      <name val="jf open 粉圓 1.0"/>
      <family val="2"/>
      <charset val="136"/>
    </font>
    <font>
      <b/>
      <sz val="16"/>
      <color theme="5" tint="-0.499984740745262"/>
      <name val="jf open 粉圓 1.0"/>
      <family val="2"/>
      <charset val="136"/>
    </font>
    <font>
      <b/>
      <sz val="16"/>
      <color rgb="FF0066FF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12"/>
      <color rgb="FF00B0F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48"/>
      <color rgb="FF0066FF"/>
      <name val="jf open 粉圓 1.0"/>
      <family val="2"/>
      <charset val="136"/>
    </font>
    <font>
      <b/>
      <sz val="48"/>
      <color rgb="FFFF00FF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b/>
      <sz val="48"/>
      <color rgb="FFFF6600"/>
      <name val="jf open 粉圓 1.0"/>
      <family val="2"/>
      <charset val="136"/>
    </font>
    <font>
      <sz val="10"/>
      <name val="jf open 粉圓 1.0"/>
      <family val="2"/>
      <charset val="136"/>
    </font>
    <font>
      <sz val="20"/>
      <color theme="5" tint="-0.499984740745262"/>
      <name val="jf open 粉圓 1.0"/>
      <family val="2"/>
      <charset val="136"/>
    </font>
    <font>
      <sz val="20"/>
      <color rgb="FF0066FF"/>
      <name val="jf open 粉圓 1.0"/>
      <family val="2"/>
      <charset val="136"/>
    </font>
    <font>
      <sz val="20"/>
      <color rgb="FFFF00FF"/>
      <name val="jf open 粉圓 1.0"/>
      <family val="2"/>
      <charset val="136"/>
    </font>
    <font>
      <sz val="20"/>
      <color rgb="FFFF6600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b/>
      <sz val="28"/>
      <color theme="1"/>
      <name val="jf open 粉圓 1.0"/>
      <family val="2"/>
      <charset val="136"/>
    </font>
    <font>
      <b/>
      <sz val="48"/>
      <color rgb="FF0066FF"/>
      <name val="Microsoft JhengHei"/>
      <family val="2"/>
    </font>
    <font>
      <sz val="20"/>
      <color rgb="FF0066FF"/>
      <name val="Microsoft JhengHei"/>
      <family val="2"/>
    </font>
    <font>
      <b/>
      <sz val="48"/>
      <color rgb="FF0066FF"/>
      <name val="Microsoft JhengHei"/>
      <family val="2"/>
      <charset val="136"/>
    </font>
    <font>
      <sz val="20"/>
      <color rgb="FF0066FF"/>
      <name val="Microsoft JhengHei"/>
      <family val="2"/>
      <charset val="136"/>
    </font>
    <font>
      <b/>
      <sz val="48"/>
      <color rgb="FFFF00FF"/>
      <name val="Microsoft JhengHei"/>
      <family val="2"/>
    </font>
    <font>
      <sz val="20"/>
      <color rgb="FFFF00FF"/>
      <name val="Microsoft JhengHei"/>
      <family val="2"/>
    </font>
    <font>
      <sz val="20"/>
      <color rgb="FFFF00FF"/>
      <name val="Microsoft JhengHei"/>
      <family val="2"/>
      <charset val="136"/>
    </font>
    <font>
      <b/>
      <sz val="48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  <charset val="136"/>
    </font>
    <font>
      <b/>
      <sz val="48"/>
      <color theme="5" tint="-0.499984740745262"/>
      <name val="Microsoft JhengHei"/>
      <family val="2"/>
      <charset val="136"/>
    </font>
    <font>
      <b/>
      <sz val="48"/>
      <color rgb="FFFF6600"/>
      <name val="Microsoft JhengHei"/>
      <family val="2"/>
    </font>
    <font>
      <sz val="20"/>
      <color rgb="FFFF6600"/>
      <name val="Microsoft JhengHei"/>
      <family val="2"/>
    </font>
    <font>
      <b/>
      <sz val="48"/>
      <color rgb="FFFF6600"/>
      <name val="Microsoft JhengHei"/>
      <family val="2"/>
      <charset val="136"/>
    </font>
    <font>
      <sz val="20"/>
      <color rgb="FFFF6600"/>
      <name val="Microsoft JhengHei"/>
      <family val="2"/>
      <charset val="136"/>
    </font>
    <font>
      <sz val="18"/>
      <color rgb="FFFF0000"/>
      <name val="Microsoft JhengHei"/>
      <family val="2"/>
    </font>
    <font>
      <sz val="18"/>
      <color rgb="FFFF0000"/>
      <name val="jf open 粉圓 1.0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2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textRotation="255"/>
    </xf>
    <xf numFmtId="0" fontId="16" fillId="0" borderId="10" xfId="1" applyFont="1" applyBorder="1" applyAlignment="1">
      <alignment horizontal="center" vertical="center"/>
    </xf>
    <xf numFmtId="176" fontId="17" fillId="0" borderId="10" xfId="1" applyNumberFormat="1" applyFont="1" applyBorder="1" applyAlignment="1">
      <alignment horizontal="center" vertical="center" wrapText="1" shrinkToFit="1"/>
    </xf>
    <xf numFmtId="0" fontId="22" fillId="0" borderId="6" xfId="1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center" vertical="center" shrinkToFit="1"/>
    </xf>
    <xf numFmtId="0" fontId="22" fillId="0" borderId="8" xfId="1" applyFont="1" applyBorder="1" applyAlignment="1">
      <alignment horizontal="center" vertical="center" shrinkToFit="1"/>
    </xf>
    <xf numFmtId="0" fontId="27" fillId="0" borderId="18" xfId="1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177" fontId="5" fillId="0" borderId="10" xfId="1" applyNumberFormat="1" applyFont="1" applyBorder="1" applyAlignment="1">
      <alignment horizontal="center" vertical="center" wrapText="1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 shrinkToFit="1"/>
    </xf>
    <xf numFmtId="0" fontId="24" fillId="0" borderId="13" xfId="1" applyFont="1" applyBorder="1" applyAlignment="1">
      <alignment horizontal="center" vertical="center" shrinkToFit="1"/>
    </xf>
    <xf numFmtId="0" fontId="24" fillId="0" borderId="17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36" fillId="0" borderId="1" xfId="1" applyFont="1" applyBorder="1" applyAlignment="1">
      <alignment horizontal="center" vertical="center" shrinkToFit="1"/>
    </xf>
    <xf numFmtId="0" fontId="36" fillId="0" borderId="7" xfId="1" applyFont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shrinkToFit="1"/>
    </xf>
    <xf numFmtId="0" fontId="38" fillId="0" borderId="4" xfId="1" applyFont="1" applyBorder="1" applyAlignment="1">
      <alignment horizontal="center" vertical="center" shrinkToFit="1"/>
    </xf>
    <xf numFmtId="0" fontId="39" fillId="0" borderId="1" xfId="1" applyFont="1" applyBorder="1" applyAlignment="1">
      <alignment horizontal="center" vertical="center" shrinkToFit="1"/>
    </xf>
    <xf numFmtId="0" fontId="39" fillId="0" borderId="7" xfId="1" applyFont="1" applyBorder="1" applyAlignment="1">
      <alignment horizontal="center" vertical="center" shrinkToFit="1"/>
    </xf>
    <xf numFmtId="0" fontId="42" fillId="0" borderId="1" xfId="1" applyFont="1" applyBorder="1" applyAlignment="1">
      <alignment horizontal="center" vertical="center" shrinkToFit="1"/>
    </xf>
    <xf numFmtId="0" fontId="40" fillId="0" borderId="4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25" fillId="0" borderId="2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41" fillId="0" borderId="4" xfId="1" applyFont="1" applyBorder="1" applyAlignment="1">
      <alignment horizontal="center" vertical="center" shrinkToFit="1"/>
    </xf>
    <xf numFmtId="0" fontId="40" fillId="0" borderId="17" xfId="1" applyFont="1" applyBorder="1" applyAlignment="1">
      <alignment horizontal="center" vertical="center" shrinkToFit="1"/>
    </xf>
    <xf numFmtId="0" fontId="40" fillId="0" borderId="15" xfId="1" applyFont="1" applyBorder="1" applyAlignment="1">
      <alignment horizontal="center" vertical="center" shrinkToFit="1"/>
    </xf>
    <xf numFmtId="0" fontId="42" fillId="0" borderId="7" xfId="1" applyFont="1" applyBorder="1" applyAlignment="1">
      <alignment horizontal="center" vertical="center" shrinkToFit="1"/>
    </xf>
    <xf numFmtId="0" fontId="40" fillId="0" borderId="13" xfId="1" applyFont="1" applyBorder="1" applyAlignment="1">
      <alignment horizontal="center" vertical="center" shrinkToFit="1"/>
    </xf>
    <xf numFmtId="0" fontId="41" fillId="0" borderId="13" xfId="1" applyFont="1" applyBorder="1" applyAlignment="1">
      <alignment horizontal="center" vertical="center" shrinkToFit="1"/>
    </xf>
    <xf numFmtId="0" fontId="43" fillId="0" borderId="6" xfId="1" applyFont="1" applyBorder="1" applyAlignment="1">
      <alignment horizontal="center" vertical="center" shrinkToFit="1"/>
    </xf>
    <xf numFmtId="0" fontId="44" fillId="0" borderId="5" xfId="1" applyFont="1" applyBorder="1" applyAlignment="1">
      <alignment horizontal="center" vertical="center" shrinkToFit="1"/>
    </xf>
    <xf numFmtId="0" fontId="45" fillId="0" borderId="8" xfId="1" applyFont="1" applyBorder="1" applyAlignment="1">
      <alignment horizontal="center" vertical="center" shrinkToFit="1"/>
    </xf>
    <xf numFmtId="0" fontId="46" fillId="0" borderId="5" xfId="1" applyFont="1" applyBorder="1" applyAlignment="1">
      <alignment horizontal="center" vertical="center" shrinkToFit="1"/>
    </xf>
    <xf numFmtId="0" fontId="33" fillId="0" borderId="4" xfId="1" applyFont="1" applyBorder="1" applyAlignment="1">
      <alignment horizontal="center" vertical="center" shrinkToFit="1"/>
    </xf>
    <xf numFmtId="0" fontId="35" fillId="0" borderId="4" xfId="1" applyFont="1" applyBorder="1" applyAlignment="1">
      <alignment horizontal="center" vertical="center" shrinkToFit="1"/>
    </xf>
    <xf numFmtId="0" fontId="34" fillId="0" borderId="7" xfId="1" applyFont="1" applyBorder="1" applyAlignment="1">
      <alignment horizontal="center" vertical="center" shrinkToFit="1"/>
    </xf>
    <xf numFmtId="0" fontId="41" fillId="0" borderId="2" xfId="1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 shrinkToFit="1"/>
    </xf>
    <xf numFmtId="178" fontId="8" fillId="2" borderId="4" xfId="1" applyNumberFormat="1" applyFont="1" applyFill="1" applyBorder="1" applyAlignment="1">
      <alignment horizontal="center" vertical="center" shrinkToFit="1"/>
    </xf>
    <xf numFmtId="179" fontId="8" fillId="2" borderId="2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176" fontId="47" fillId="2" borderId="2" xfId="1" applyNumberFormat="1" applyFont="1" applyFill="1" applyBorder="1" applyAlignment="1">
      <alignment horizontal="center" vertical="center" textRotation="255"/>
    </xf>
    <xf numFmtId="176" fontId="48" fillId="2" borderId="4" xfId="1" applyNumberFormat="1" applyFont="1" applyFill="1" applyBorder="1" applyAlignment="1">
      <alignment horizontal="center" vertical="center" textRotation="255"/>
    </xf>
    <xf numFmtId="177" fontId="3" fillId="0" borderId="20" xfId="0" applyNumberFormat="1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 shrinkToFit="1"/>
    </xf>
    <xf numFmtId="179" fontId="8" fillId="2" borderId="3" xfId="1" applyNumberFormat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center" vertical="center" wrapText="1"/>
    </xf>
    <xf numFmtId="176" fontId="23" fillId="2" borderId="3" xfId="1" applyNumberFormat="1" applyFont="1" applyFill="1" applyBorder="1" applyAlignment="1">
      <alignment horizontal="center" vertical="center"/>
    </xf>
    <xf numFmtId="176" fontId="23" fillId="2" borderId="4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23" fillId="2" borderId="2" xfId="1" applyNumberFormat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29" fillId="2" borderId="3" xfId="1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178" fontId="8" fillId="2" borderId="14" xfId="1" applyNumberFormat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176" fontId="23" fillId="2" borderId="14" xfId="1" applyNumberFormat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8" fontId="8" fillId="2" borderId="20" xfId="1" applyNumberFormat="1" applyFont="1" applyFill="1" applyBorder="1" applyAlignment="1">
      <alignment horizontal="center" vertical="center" shrinkToFit="1"/>
    </xf>
    <xf numFmtId="179" fontId="8" fillId="2" borderId="20" xfId="1" applyNumberFormat="1" applyFont="1" applyFill="1" applyBorder="1" applyAlignment="1">
      <alignment horizontal="center" vertical="center"/>
    </xf>
    <xf numFmtId="176" fontId="23" fillId="2" borderId="20" xfId="1" applyNumberFormat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47" fillId="2" borderId="20" xfId="1" applyNumberFormat="1" applyFont="1" applyFill="1" applyBorder="1" applyAlignment="1">
      <alignment horizontal="center" vertical="center" textRotation="255"/>
    </xf>
    <xf numFmtId="0" fontId="31" fillId="2" borderId="23" xfId="1" applyFont="1" applyFill="1" applyBorder="1" applyAlignment="1">
      <alignment horizontal="center" vertical="center" wrapText="1"/>
    </xf>
    <xf numFmtId="0" fontId="31" fillId="2" borderId="19" xfId="1" applyFont="1" applyFill="1" applyBorder="1" applyAlignment="1">
      <alignment horizontal="center" vertical="center" wrapText="1"/>
    </xf>
    <xf numFmtId="0" fontId="31" fillId="2" borderId="24" xfId="1" applyFont="1" applyFill="1" applyBorder="1" applyAlignment="1">
      <alignment horizontal="center" vertical="center" wrapText="1"/>
    </xf>
    <xf numFmtId="0" fontId="31" fillId="2" borderId="28" xfId="1" applyFont="1" applyFill="1" applyBorder="1" applyAlignment="1">
      <alignment horizontal="center" vertical="center" wrapText="1"/>
    </xf>
    <xf numFmtId="0" fontId="31" fillId="2" borderId="29" xfId="1" applyFont="1" applyFill="1" applyBorder="1" applyAlignment="1">
      <alignment horizontal="center" vertical="center" wrapText="1"/>
    </xf>
    <xf numFmtId="0" fontId="31" fillId="2" borderId="30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shrinkToFit="1"/>
    </xf>
    <xf numFmtId="0" fontId="32" fillId="0" borderId="1" xfId="1" applyFont="1" applyFill="1" applyBorder="1" applyAlignment="1">
      <alignment horizontal="center" vertical="center" shrinkToFit="1"/>
    </xf>
    <xf numFmtId="0" fontId="36" fillId="0" borderId="1" xfId="1" applyFont="1" applyFill="1" applyBorder="1" applyAlignment="1">
      <alignment horizontal="center" vertical="center" shrinkToFit="1"/>
    </xf>
    <xf numFmtId="0" fontId="21" fillId="0" borderId="3" xfId="1" applyFont="1" applyFill="1" applyBorder="1" applyAlignment="1">
      <alignment horizontal="center" vertical="center" wrapText="1"/>
    </xf>
    <xf numFmtId="0" fontId="43" fillId="0" borderId="6" xfId="1" applyFont="1" applyFill="1" applyBorder="1" applyAlignment="1">
      <alignment horizontal="center" vertical="center" shrinkToFit="1"/>
    </xf>
    <xf numFmtId="0" fontId="40" fillId="0" borderId="2" xfId="1" applyFont="1" applyFill="1" applyBorder="1" applyAlignment="1">
      <alignment horizontal="center" vertical="center" shrinkToFit="1"/>
    </xf>
    <xf numFmtId="0" fontId="33" fillId="0" borderId="2" xfId="1" applyFont="1" applyFill="1" applyBorder="1" applyAlignment="1">
      <alignment horizontal="center" vertical="center" shrinkToFit="1"/>
    </xf>
    <xf numFmtId="0" fontId="37" fillId="0" borderId="2" xfId="1" applyFont="1" applyFill="1" applyBorder="1" applyAlignment="1">
      <alignment horizontal="center" vertical="center" shrinkToFit="1"/>
    </xf>
    <xf numFmtId="0" fontId="21" fillId="0" borderId="2" xfId="1" applyFont="1" applyFill="1" applyBorder="1" applyAlignment="1">
      <alignment horizontal="center" vertical="center" wrapText="1"/>
    </xf>
    <xf numFmtId="0" fontId="44" fillId="0" borderId="18" xfId="1" applyFont="1" applyFill="1" applyBorder="1" applyAlignment="1">
      <alignment horizontal="center" vertical="center" shrinkToFit="1"/>
    </xf>
    <xf numFmtId="0" fontId="40" fillId="0" borderId="14" xfId="1" applyFont="1" applyFill="1" applyBorder="1" applyAlignment="1">
      <alignment horizontal="center" vertical="center" shrinkToFit="1"/>
    </xf>
    <xf numFmtId="0" fontId="33" fillId="0" borderId="14" xfId="1" applyFont="1" applyFill="1" applyBorder="1" applyAlignment="1">
      <alignment horizontal="center" vertical="center" shrinkToFit="1"/>
    </xf>
    <xf numFmtId="0" fontId="37" fillId="0" borderId="14" xfId="1" applyFont="1" applyFill="1" applyBorder="1" applyAlignment="1">
      <alignment horizontal="center" vertical="center" shrinkToFit="1"/>
    </xf>
    <xf numFmtId="0" fontId="21" fillId="0" borderId="14" xfId="1" applyFont="1" applyFill="1" applyBorder="1" applyAlignment="1">
      <alignment horizontal="center" vertical="center" wrapText="1"/>
    </xf>
    <xf numFmtId="0" fontId="44" fillId="0" borderId="16" xfId="1" applyFont="1" applyFill="1" applyBorder="1" applyAlignment="1">
      <alignment horizontal="center" vertical="center" shrinkToFit="1"/>
    </xf>
    <xf numFmtId="0" fontId="18" fillId="0" borderId="7" xfId="1" applyFont="1" applyFill="1" applyBorder="1" applyAlignment="1">
      <alignment horizontal="center" vertical="center" shrinkToFit="1"/>
    </xf>
    <xf numFmtId="0" fontId="32" fillId="0" borderId="7" xfId="1" applyFont="1" applyFill="1" applyBorder="1" applyAlignment="1">
      <alignment horizontal="center" vertical="center" shrinkToFit="1"/>
    </xf>
    <xf numFmtId="0" fontId="36" fillId="0" borderId="7" xfId="1" applyFont="1" applyFill="1" applyBorder="1" applyAlignment="1">
      <alignment horizontal="center" vertical="center" shrinkToFit="1"/>
    </xf>
    <xf numFmtId="0" fontId="28" fillId="0" borderId="2" xfId="1" applyFont="1" applyFill="1" applyBorder="1" applyAlignment="1">
      <alignment horizontal="center" vertical="center" wrapText="1"/>
    </xf>
    <xf numFmtId="0" fontId="45" fillId="0" borderId="8" xfId="1" applyFont="1" applyFill="1" applyBorder="1" applyAlignment="1">
      <alignment horizontal="center" vertical="center" shrinkToFit="1"/>
    </xf>
    <xf numFmtId="0" fontId="40" fillId="0" borderId="4" xfId="1" applyFont="1" applyFill="1" applyBorder="1" applyAlignment="1">
      <alignment horizontal="center" vertical="center" shrinkToFit="1"/>
    </xf>
    <xf numFmtId="0" fontId="33" fillId="0" borderId="4" xfId="1" applyFont="1" applyFill="1" applyBorder="1" applyAlignment="1">
      <alignment horizontal="center" vertical="center" shrinkToFit="1"/>
    </xf>
    <xf numFmtId="0" fontId="37" fillId="0" borderId="4" xfId="1" applyFont="1" applyFill="1" applyBorder="1" applyAlignment="1">
      <alignment horizontal="center" vertical="center" shrinkToFit="1"/>
    </xf>
    <xf numFmtId="0" fontId="28" fillId="0" borderId="4" xfId="1" applyFont="1" applyFill="1" applyBorder="1" applyAlignment="1">
      <alignment horizontal="center" vertical="center" wrapText="1"/>
    </xf>
    <xf numFmtId="0" fontId="44" fillId="0" borderId="5" xfId="1" applyFont="1" applyFill="1" applyBorder="1" applyAlignment="1">
      <alignment horizontal="center" vertical="center" shrinkToFit="1"/>
    </xf>
    <xf numFmtId="0" fontId="43" fillId="0" borderId="8" xfId="1" applyFont="1" applyFill="1" applyBorder="1" applyAlignment="1">
      <alignment horizontal="center" vertical="center" shrinkToFit="1"/>
    </xf>
    <xf numFmtId="0" fontId="38" fillId="0" borderId="4" xfId="1" applyFont="1" applyFill="1" applyBorder="1" applyAlignment="1">
      <alignment horizontal="center" vertical="center" shrinkToFit="1"/>
    </xf>
    <xf numFmtId="0" fontId="21" fillId="0" borderId="4" xfId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center" shrinkToFit="1"/>
    </xf>
    <xf numFmtId="0" fontId="29" fillId="0" borderId="3" xfId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shrinkToFit="1"/>
    </xf>
    <xf numFmtId="0" fontId="29" fillId="0" borderId="4" xfId="1" applyFont="1" applyFill="1" applyBorder="1" applyAlignment="1">
      <alignment horizontal="center" vertical="center" wrapText="1"/>
    </xf>
    <xf numFmtId="0" fontId="46" fillId="0" borderId="5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39" fillId="0" borderId="7" xfId="1" applyFont="1" applyFill="1" applyBorder="1" applyAlignment="1">
      <alignment horizontal="center" vertical="center" shrinkToFit="1"/>
    </xf>
    <xf numFmtId="0" fontId="40" fillId="0" borderId="13" xfId="1" applyFont="1" applyFill="1" applyBorder="1" applyAlignment="1">
      <alignment horizontal="center" vertical="center" shrinkToFit="1"/>
    </xf>
    <xf numFmtId="0" fontId="41" fillId="0" borderId="4" xfId="1" applyFont="1" applyFill="1" applyBorder="1" applyAlignment="1">
      <alignment horizontal="center" vertical="center" shrinkToFit="1"/>
    </xf>
    <xf numFmtId="0" fontId="42" fillId="0" borderId="1" xfId="1" applyFont="1" applyFill="1" applyBorder="1" applyAlignment="1">
      <alignment horizontal="center" vertical="center" shrinkToFit="1"/>
    </xf>
    <xf numFmtId="0" fontId="45" fillId="0" borderId="6" xfId="1" applyFont="1" applyFill="1" applyBorder="1" applyAlignment="1">
      <alignment horizontal="center" vertical="center" shrinkToFit="1"/>
    </xf>
    <xf numFmtId="0" fontId="41" fillId="0" borderId="17" xfId="1" applyFont="1" applyFill="1" applyBorder="1" applyAlignment="1">
      <alignment horizontal="center" vertical="center" shrinkToFit="1"/>
    </xf>
    <xf numFmtId="0" fontId="46" fillId="0" borderId="18" xfId="1" applyFont="1" applyFill="1" applyBorder="1" applyAlignment="1">
      <alignment horizontal="center" vertical="center" shrinkToFit="1"/>
    </xf>
    <xf numFmtId="0" fontId="18" fillId="0" borderId="21" xfId="1" applyFont="1" applyFill="1" applyBorder="1" applyAlignment="1">
      <alignment horizontal="center" vertical="center" shrinkToFit="1"/>
    </xf>
    <xf numFmtId="0" fontId="34" fillId="0" borderId="21" xfId="1" applyFont="1" applyFill="1" applyBorder="1" applyAlignment="1">
      <alignment horizontal="center" vertical="center" shrinkToFit="1"/>
    </xf>
    <xf numFmtId="0" fontId="36" fillId="0" borderId="21" xfId="1" applyFont="1" applyFill="1" applyBorder="1" applyAlignment="1">
      <alignment horizontal="center" vertical="center" shrinkToFit="1"/>
    </xf>
    <xf numFmtId="0" fontId="28" fillId="0" borderId="20" xfId="1" applyFont="1" applyFill="1" applyBorder="1" applyAlignment="1">
      <alignment horizontal="center" vertical="center" wrapText="1"/>
    </xf>
    <xf numFmtId="0" fontId="43" fillId="0" borderId="22" xfId="1" applyFont="1" applyFill="1" applyBorder="1" applyAlignment="1">
      <alignment horizontal="center" vertical="center" shrinkToFit="1"/>
    </xf>
    <xf numFmtId="0" fontId="24" fillId="0" borderId="13" xfId="1" applyFont="1" applyFill="1" applyBorder="1" applyAlignment="1">
      <alignment horizontal="center" vertical="center" shrinkToFit="1"/>
    </xf>
    <xf numFmtId="0" fontId="27" fillId="0" borderId="5" xfId="1" applyFont="1" applyFill="1" applyBorder="1" applyAlignment="1">
      <alignment horizontal="center" vertical="center" shrinkToFit="1"/>
    </xf>
    <xf numFmtId="0" fontId="34" fillId="0" borderId="1" xfId="1" applyFont="1" applyFill="1" applyBorder="1" applyAlignment="1">
      <alignment horizontal="center" vertical="center" shrinkToFit="1"/>
    </xf>
    <xf numFmtId="0" fontId="28" fillId="0" borderId="3" xfId="1" applyFont="1" applyFill="1" applyBorder="1" applyAlignment="1">
      <alignment horizontal="center" vertical="center" wrapText="1"/>
    </xf>
    <xf numFmtId="0" fontId="24" fillId="0" borderId="17" xfId="1" applyFont="1" applyFill="1" applyBorder="1" applyAlignment="1">
      <alignment horizontal="center" vertical="center" shrinkToFit="1"/>
    </xf>
    <xf numFmtId="0" fontId="35" fillId="0" borderId="2" xfId="1" applyFont="1" applyFill="1" applyBorder="1" applyAlignment="1">
      <alignment horizontal="center" vertical="center" shrinkToFit="1"/>
    </xf>
    <xf numFmtId="0" fontId="26" fillId="0" borderId="2" xfId="1" applyFont="1" applyFill="1" applyBorder="1" applyAlignment="1">
      <alignment horizontal="center" vertical="center" shrinkToFit="1"/>
    </xf>
    <xf numFmtId="0" fontId="28" fillId="0" borderId="14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horizontal="center" vertical="center" shrinkToFit="1"/>
    </xf>
    <xf numFmtId="0" fontId="20" fillId="0" borderId="1" xfId="1" applyFont="1" applyFill="1" applyBorder="1" applyAlignment="1">
      <alignment horizontal="center" vertical="center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CCFFFF"/>
      <color rgb="FFFF3399"/>
      <color rgb="FFFF0066"/>
      <color rgb="FFFF00FF"/>
      <color rgb="FF006666"/>
      <color rgb="FF006600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xmlns="" id="{B6573542-B885-4C81-B59C-733C7B45215E}"/>
            </a:ext>
          </a:extLst>
        </xdr:cNvPr>
        <xdr:cNvSpPr txBox="1"/>
      </xdr:nvSpPr>
      <xdr:spPr>
        <a:xfrm>
          <a:off x="124510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1600200</xdr:colOff>
      <xdr:row>0</xdr:row>
      <xdr:rowOff>163439</xdr:rowOff>
    </xdr:from>
    <xdr:ext cx="944880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xmlns="" id="{F2B648F2-A767-45E3-8173-76433C99BF7B}"/>
            </a:ext>
          </a:extLst>
        </xdr:cNvPr>
        <xdr:cNvSpPr/>
      </xdr:nvSpPr>
      <xdr:spPr>
        <a:xfrm>
          <a:off x="2286000" y="163439"/>
          <a:ext cx="944880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8.9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蔬食日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xmlns="" id="{1BAF920C-4F7D-4835-B07C-76D65B7B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309172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xmlns="" id="{06761676-836E-43E0-A9D1-1F440CF1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240" y="185023"/>
          <a:ext cx="3524812" cy="42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xmlns="" id="{E2511542-3A22-49AB-BC89-ECC5DFE1BF88}"/>
            </a:ext>
          </a:extLst>
        </xdr:cNvPr>
        <xdr:cNvSpPr txBox="1"/>
      </xdr:nvSpPr>
      <xdr:spPr>
        <a:xfrm>
          <a:off x="144703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1584960</xdr:colOff>
      <xdr:row>0</xdr:row>
      <xdr:rowOff>163439</xdr:rowOff>
    </xdr:from>
    <xdr:ext cx="853440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xmlns="" id="{F0B47212-5610-4D33-8256-D59159AF271A}"/>
            </a:ext>
          </a:extLst>
        </xdr:cNvPr>
        <xdr:cNvSpPr/>
      </xdr:nvSpPr>
      <xdr:spPr>
        <a:xfrm>
          <a:off x="2270760" y="163439"/>
          <a:ext cx="853440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8.9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xmlns="" id="{72F906AB-2EEC-4761-8584-6513F94E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309172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xmlns="" id="{56E2F852-D153-4CE3-BEB6-84B79F70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5720" y="185023"/>
          <a:ext cx="3524812" cy="42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view="pageBreakPreview" zoomScale="70" zoomScaleSheetLayoutView="70" workbookViewId="0">
      <selection activeCell="Q7" sqref="Q7"/>
    </sheetView>
  </sheetViews>
  <sheetFormatPr defaultRowHeight="27.75"/>
  <cols>
    <col min="1" max="1" width="6.25" style="2" customWidth="1"/>
    <col min="2" max="2" width="3.625" style="1" customWidth="1"/>
    <col min="3" max="3" width="27.5" style="14" customWidth="1"/>
    <col min="4" max="4" width="38.875" style="14" customWidth="1"/>
    <col min="5" max="6" width="37.625" style="14" customWidth="1"/>
    <col min="7" max="7" width="11.5" style="14" customWidth="1"/>
    <col min="8" max="8" width="32" style="14" customWidth="1"/>
    <col min="9" max="9" width="4.625" style="14" customWidth="1"/>
    <col min="10" max="14" width="4.625" customWidth="1"/>
  </cols>
  <sheetData>
    <row r="1" spans="1:14" ht="88.15" customHeight="1" thickBot="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31.9" customHeight="1" thickBot="1">
      <c r="A2" s="80" t="s">
        <v>0</v>
      </c>
      <c r="B2" s="81"/>
      <c r="C2" s="5" t="s">
        <v>1</v>
      </c>
      <c r="D2" s="6" t="s">
        <v>2</v>
      </c>
      <c r="E2" s="82" t="s">
        <v>3</v>
      </c>
      <c r="F2" s="83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15" t="s">
        <v>8</v>
      </c>
    </row>
    <row r="3" spans="1:14" s="4" customFormat="1" ht="55.15" customHeight="1" thickTop="1">
      <c r="A3" s="59">
        <v>45173</v>
      </c>
      <c r="B3" s="61" t="s">
        <v>12</v>
      </c>
      <c r="C3" s="16" t="s">
        <v>134</v>
      </c>
      <c r="D3" s="28" t="s">
        <v>122</v>
      </c>
      <c r="E3" s="35" t="s">
        <v>98</v>
      </c>
      <c r="F3" s="36" t="s">
        <v>111</v>
      </c>
      <c r="G3" s="63" t="s">
        <v>19</v>
      </c>
      <c r="H3" s="12" t="s">
        <v>173</v>
      </c>
      <c r="I3" s="76"/>
      <c r="J3" s="55">
        <v>6.6</v>
      </c>
      <c r="K3" s="55">
        <v>2.7</v>
      </c>
      <c r="L3" s="55">
        <v>2.2000000000000002</v>
      </c>
      <c r="M3" s="55">
        <v>2.7</v>
      </c>
      <c r="N3" s="67">
        <f>J3*70+K3*75+L3*25+M3*45</f>
        <v>841</v>
      </c>
    </row>
    <row r="4" spans="1:14" s="1" customFormat="1" ht="21" customHeight="1" thickBot="1">
      <c r="A4" s="60"/>
      <c r="B4" s="62"/>
      <c r="C4" s="19" t="s">
        <v>136</v>
      </c>
      <c r="D4" s="30" t="s">
        <v>123</v>
      </c>
      <c r="E4" s="32" t="s">
        <v>99</v>
      </c>
      <c r="F4" s="33" t="s">
        <v>112</v>
      </c>
      <c r="G4" s="64"/>
      <c r="H4" s="11" t="s">
        <v>154</v>
      </c>
      <c r="I4" s="72"/>
      <c r="J4" s="56"/>
      <c r="K4" s="56"/>
      <c r="L4" s="56"/>
      <c r="M4" s="56"/>
      <c r="N4" s="58"/>
    </row>
    <row r="5" spans="1:14" s="4" customFormat="1" ht="55.15" customHeight="1" thickTop="1">
      <c r="A5" s="59">
        <v>45180</v>
      </c>
      <c r="B5" s="61" t="s">
        <v>12</v>
      </c>
      <c r="C5" s="16" t="s">
        <v>144</v>
      </c>
      <c r="D5" s="28" t="s">
        <v>124</v>
      </c>
      <c r="E5" s="35" t="s">
        <v>97</v>
      </c>
      <c r="F5" s="36" t="s">
        <v>46</v>
      </c>
      <c r="G5" s="63" t="s">
        <v>19</v>
      </c>
      <c r="H5" s="12" t="s">
        <v>239</v>
      </c>
      <c r="I5" s="76"/>
      <c r="J5" s="55">
        <v>6.6</v>
      </c>
      <c r="K5" s="55">
        <v>2.7</v>
      </c>
      <c r="L5" s="55">
        <v>2.2000000000000002</v>
      </c>
      <c r="M5" s="55">
        <v>2.8</v>
      </c>
      <c r="N5" s="67">
        <f>J5*70+K5*75+L5*25+M5*45</f>
        <v>845.5</v>
      </c>
    </row>
    <row r="6" spans="1:14" s="1" customFormat="1" ht="21" customHeight="1">
      <c r="A6" s="59"/>
      <c r="B6" s="75"/>
      <c r="C6" s="20" t="s">
        <v>146</v>
      </c>
      <c r="D6" s="51" t="s">
        <v>125</v>
      </c>
      <c r="E6" s="34" t="s">
        <v>96</v>
      </c>
      <c r="F6" s="21" t="s">
        <v>45</v>
      </c>
      <c r="G6" s="63"/>
      <c r="H6" s="13" t="s">
        <v>241</v>
      </c>
      <c r="I6" s="76"/>
      <c r="J6" s="55"/>
      <c r="K6" s="55"/>
      <c r="L6" s="55"/>
      <c r="M6" s="55"/>
      <c r="N6" s="57"/>
    </row>
    <row r="7" spans="1:14" s="4" customFormat="1" ht="55.15" customHeight="1">
      <c r="A7" s="68">
        <v>45187</v>
      </c>
      <c r="B7" s="69" t="s">
        <v>12</v>
      </c>
      <c r="C7" s="17" t="s">
        <v>138</v>
      </c>
      <c r="D7" s="27" t="s">
        <v>128</v>
      </c>
      <c r="E7" s="22" t="s">
        <v>225</v>
      </c>
      <c r="F7" s="31" t="s">
        <v>196</v>
      </c>
      <c r="G7" s="70" t="s">
        <v>19</v>
      </c>
      <c r="H7" s="10" t="s">
        <v>168</v>
      </c>
      <c r="I7" s="71"/>
      <c r="J7" s="73">
        <v>6.2</v>
      </c>
      <c r="K7" s="73">
        <v>2.8</v>
      </c>
      <c r="L7" s="73">
        <v>2.1</v>
      </c>
      <c r="M7" s="73">
        <v>2.7</v>
      </c>
      <c r="N7" s="74">
        <f>J7*70+K7*75+L7*25+M7*45</f>
        <v>818</v>
      </c>
    </row>
    <row r="8" spans="1:14" s="1" customFormat="1" ht="21" customHeight="1">
      <c r="A8" s="60"/>
      <c r="B8" s="62"/>
      <c r="C8" s="19" t="s">
        <v>140</v>
      </c>
      <c r="D8" s="38" t="s">
        <v>129</v>
      </c>
      <c r="E8" s="32" t="s">
        <v>226</v>
      </c>
      <c r="F8" s="33" t="s">
        <v>197</v>
      </c>
      <c r="G8" s="64"/>
      <c r="H8" s="11" t="s">
        <v>170</v>
      </c>
      <c r="I8" s="72"/>
      <c r="J8" s="56"/>
      <c r="K8" s="56"/>
      <c r="L8" s="56"/>
      <c r="M8" s="56"/>
      <c r="N8" s="58"/>
    </row>
    <row r="9" spans="1:14" s="4" customFormat="1" ht="55.15" customHeight="1">
      <c r="A9" s="59">
        <v>45194</v>
      </c>
      <c r="B9" s="61" t="s">
        <v>12</v>
      </c>
      <c r="C9" s="16" t="s">
        <v>132</v>
      </c>
      <c r="D9" s="16" t="s">
        <v>126</v>
      </c>
      <c r="E9" s="35" t="s">
        <v>107</v>
      </c>
      <c r="F9" s="36" t="s">
        <v>227</v>
      </c>
      <c r="G9" s="63" t="s">
        <v>19</v>
      </c>
      <c r="H9" s="12" t="s">
        <v>243</v>
      </c>
      <c r="I9" s="65" t="s">
        <v>229</v>
      </c>
      <c r="J9" s="55">
        <v>6.6</v>
      </c>
      <c r="K9" s="55">
        <v>2.8</v>
      </c>
      <c r="L9" s="55">
        <v>2.2000000000000002</v>
      </c>
      <c r="M9" s="55">
        <v>2.7</v>
      </c>
      <c r="N9" s="57">
        <f>J9*70+K9*75+L9*25+M9*45</f>
        <v>848.5</v>
      </c>
    </row>
    <row r="10" spans="1:14" s="1" customFormat="1" ht="21" customHeight="1" thickBot="1">
      <c r="A10" s="60"/>
      <c r="B10" s="62"/>
      <c r="C10" s="19" t="s">
        <v>133</v>
      </c>
      <c r="D10" s="37" t="s">
        <v>127</v>
      </c>
      <c r="E10" s="32" t="s">
        <v>228</v>
      </c>
      <c r="F10" s="33" t="s">
        <v>236</v>
      </c>
      <c r="G10" s="64"/>
      <c r="H10" s="11" t="s">
        <v>245</v>
      </c>
      <c r="I10" s="66"/>
      <c r="J10" s="56"/>
      <c r="K10" s="56"/>
      <c r="L10" s="56"/>
      <c r="M10" s="56"/>
      <c r="N10" s="58"/>
    </row>
    <row r="11" spans="1:14" ht="48" customHeight="1" thickTop="1">
      <c r="A11" s="52" t="s">
        <v>20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</sheetData>
  <mergeCells count="40">
    <mergeCell ref="K5:K6"/>
    <mergeCell ref="L5:L6"/>
    <mergeCell ref="A1:N1"/>
    <mergeCell ref="A2:B2"/>
    <mergeCell ref="E2:F2"/>
    <mergeCell ref="L3:L4"/>
    <mergeCell ref="M3:M4"/>
    <mergeCell ref="N3:N4"/>
    <mergeCell ref="A3:A4"/>
    <mergeCell ref="B3:B4"/>
    <mergeCell ref="G3:G4"/>
    <mergeCell ref="I3:I4"/>
    <mergeCell ref="J3:J4"/>
    <mergeCell ref="K3:K4"/>
    <mergeCell ref="M5:M6"/>
    <mergeCell ref="N5:N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5:A6"/>
    <mergeCell ref="B5:B6"/>
    <mergeCell ref="G5:G6"/>
    <mergeCell ref="I5:I6"/>
    <mergeCell ref="J5:J6"/>
    <mergeCell ref="A11:N11"/>
    <mergeCell ref="L9:L10"/>
    <mergeCell ref="M9:M10"/>
    <mergeCell ref="N9:N10"/>
    <mergeCell ref="A9:A10"/>
    <mergeCell ref="B9:B10"/>
    <mergeCell ref="G9:G10"/>
    <mergeCell ref="I9:I10"/>
    <mergeCell ref="J9:J10"/>
    <mergeCell ref="K9:K10"/>
  </mergeCells>
  <phoneticPr fontId="4" type="noConversion"/>
  <printOptions horizontalCentered="1"/>
  <pageMargins left="0" right="0" top="0.39370078740157483" bottom="0" header="0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view="pageBreakPreview" topLeftCell="A13" zoomScale="70" zoomScaleSheetLayoutView="70" workbookViewId="0">
      <selection activeCell="E19" sqref="E19"/>
    </sheetView>
  </sheetViews>
  <sheetFormatPr defaultRowHeight="27.75"/>
  <cols>
    <col min="1" max="1" width="6.25" style="2" customWidth="1"/>
    <col min="2" max="2" width="3.625" style="1" customWidth="1"/>
    <col min="3" max="3" width="27.5" style="14" customWidth="1"/>
    <col min="4" max="4" width="38.875" style="14" customWidth="1"/>
    <col min="5" max="6" width="37.625" style="14" customWidth="1"/>
    <col min="7" max="7" width="11.5" style="14" customWidth="1"/>
    <col min="8" max="8" width="32" style="14" customWidth="1"/>
    <col min="9" max="9" width="4.625" style="14" customWidth="1"/>
    <col min="10" max="14" width="4.625" customWidth="1"/>
  </cols>
  <sheetData>
    <row r="1" spans="1:14" ht="88.15" customHeight="1" thickBot="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31.9" customHeight="1" thickBot="1">
      <c r="A2" s="80" t="s">
        <v>0</v>
      </c>
      <c r="B2" s="81"/>
      <c r="C2" s="5" t="s">
        <v>1</v>
      </c>
      <c r="D2" s="6" t="s">
        <v>2</v>
      </c>
      <c r="E2" s="82" t="s">
        <v>3</v>
      </c>
      <c r="F2" s="83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15" t="s">
        <v>8</v>
      </c>
    </row>
    <row r="3" spans="1:14" s="4" customFormat="1" ht="55.15" customHeight="1">
      <c r="A3" s="68">
        <v>45168</v>
      </c>
      <c r="B3" s="69" t="s">
        <v>9</v>
      </c>
      <c r="C3" s="28" t="s">
        <v>216</v>
      </c>
      <c r="D3" s="17" t="s">
        <v>65</v>
      </c>
      <c r="E3" s="18" t="s">
        <v>23</v>
      </c>
      <c r="F3" s="23" t="s">
        <v>51</v>
      </c>
      <c r="G3" s="84" t="s">
        <v>18</v>
      </c>
      <c r="H3" s="44" t="s">
        <v>150</v>
      </c>
      <c r="I3" s="71"/>
      <c r="J3" s="73">
        <v>6.6</v>
      </c>
      <c r="K3" s="73">
        <v>2.6</v>
      </c>
      <c r="L3" s="73">
        <v>2.2000000000000002</v>
      </c>
      <c r="M3" s="73">
        <v>3</v>
      </c>
      <c r="N3" s="74">
        <f>J3*70+K3*75+L3*25+M3*45</f>
        <v>847</v>
      </c>
    </row>
    <row r="4" spans="1:14" s="1" customFormat="1" ht="21" customHeight="1">
      <c r="A4" s="60"/>
      <c r="B4" s="62"/>
      <c r="C4" s="42" t="s">
        <v>217</v>
      </c>
      <c r="D4" s="30" t="s">
        <v>79</v>
      </c>
      <c r="E4" s="48" t="s">
        <v>80</v>
      </c>
      <c r="F4" s="26" t="s">
        <v>52</v>
      </c>
      <c r="G4" s="85"/>
      <c r="H4" s="45" t="s">
        <v>151</v>
      </c>
      <c r="I4" s="72"/>
      <c r="J4" s="56"/>
      <c r="K4" s="56"/>
      <c r="L4" s="56"/>
      <c r="M4" s="56"/>
      <c r="N4" s="58"/>
    </row>
    <row r="5" spans="1:14" s="4" customFormat="1" ht="55.15" customHeight="1">
      <c r="A5" s="68">
        <f>A3+1</f>
        <v>45169</v>
      </c>
      <c r="B5" s="69" t="s">
        <v>10</v>
      </c>
      <c r="C5" s="27" t="s">
        <v>130</v>
      </c>
      <c r="D5" s="102" t="s">
        <v>59</v>
      </c>
      <c r="E5" s="103" t="s">
        <v>24</v>
      </c>
      <c r="F5" s="104" t="s">
        <v>40</v>
      </c>
      <c r="G5" s="105" t="s">
        <v>17</v>
      </c>
      <c r="H5" s="106" t="s">
        <v>152</v>
      </c>
      <c r="I5" s="71"/>
      <c r="J5" s="73">
        <v>6.6</v>
      </c>
      <c r="K5" s="73">
        <v>2.7</v>
      </c>
      <c r="L5" s="73">
        <v>2</v>
      </c>
      <c r="M5" s="73">
        <v>2.7</v>
      </c>
      <c r="N5" s="74">
        <f>J5*70+K5*75+L5*25+M5*45</f>
        <v>836</v>
      </c>
    </row>
    <row r="6" spans="1:14" s="1" customFormat="1" ht="21" customHeight="1">
      <c r="A6" s="59"/>
      <c r="B6" s="75"/>
      <c r="C6" s="39" t="s">
        <v>131</v>
      </c>
      <c r="D6" s="107" t="s">
        <v>81</v>
      </c>
      <c r="E6" s="108" t="s">
        <v>230</v>
      </c>
      <c r="F6" s="109" t="s">
        <v>41</v>
      </c>
      <c r="G6" s="110"/>
      <c r="H6" s="111" t="s">
        <v>153</v>
      </c>
      <c r="I6" s="76"/>
      <c r="J6" s="55"/>
      <c r="K6" s="55"/>
      <c r="L6" s="55"/>
      <c r="M6" s="55"/>
      <c r="N6" s="57"/>
    </row>
    <row r="7" spans="1:14" s="4" customFormat="1" ht="55.15" customHeight="1">
      <c r="A7" s="68">
        <v>45170</v>
      </c>
      <c r="B7" s="69" t="s">
        <v>11</v>
      </c>
      <c r="C7" s="29" t="s">
        <v>213</v>
      </c>
      <c r="D7" s="102" t="s">
        <v>60</v>
      </c>
      <c r="E7" s="103" t="s">
        <v>119</v>
      </c>
      <c r="F7" s="104" t="s">
        <v>188</v>
      </c>
      <c r="G7" s="105" t="s">
        <v>17</v>
      </c>
      <c r="H7" s="106" t="s">
        <v>237</v>
      </c>
      <c r="I7" s="71"/>
      <c r="J7" s="73">
        <v>6.6</v>
      </c>
      <c r="K7" s="73">
        <v>2.5</v>
      </c>
      <c r="L7" s="73">
        <v>2.2000000000000002</v>
      </c>
      <c r="M7" s="73">
        <v>3</v>
      </c>
      <c r="N7" s="74">
        <f>J7*70+K7*75+L7*25+M7*45</f>
        <v>839.5</v>
      </c>
    </row>
    <row r="8" spans="1:14" s="1" customFormat="1" ht="21" customHeight="1" thickBot="1">
      <c r="A8" s="86"/>
      <c r="B8" s="87"/>
      <c r="C8" s="40" t="s">
        <v>215</v>
      </c>
      <c r="D8" s="112" t="s">
        <v>71</v>
      </c>
      <c r="E8" s="113" t="s">
        <v>253</v>
      </c>
      <c r="F8" s="114" t="s">
        <v>189</v>
      </c>
      <c r="G8" s="115"/>
      <c r="H8" s="116" t="s">
        <v>238</v>
      </c>
      <c r="I8" s="88"/>
      <c r="J8" s="89"/>
      <c r="K8" s="89"/>
      <c r="L8" s="89"/>
      <c r="M8" s="89"/>
      <c r="N8" s="90"/>
    </row>
    <row r="9" spans="1:14" s="4" customFormat="1" ht="55.15" customHeight="1" thickTop="1">
      <c r="A9" s="59">
        <v>45173</v>
      </c>
      <c r="B9" s="61" t="s">
        <v>12</v>
      </c>
      <c r="C9" s="41" t="s">
        <v>135</v>
      </c>
      <c r="D9" s="117" t="s">
        <v>61</v>
      </c>
      <c r="E9" s="118" t="s">
        <v>98</v>
      </c>
      <c r="F9" s="119" t="s">
        <v>82</v>
      </c>
      <c r="G9" s="120" t="s">
        <v>19</v>
      </c>
      <c r="H9" s="121" t="s">
        <v>174</v>
      </c>
      <c r="I9" s="76"/>
      <c r="J9" s="55">
        <v>6.6</v>
      </c>
      <c r="K9" s="55">
        <v>2.7</v>
      </c>
      <c r="L9" s="55">
        <v>2.2000000000000002</v>
      </c>
      <c r="M9" s="55">
        <v>2.7</v>
      </c>
      <c r="N9" s="67">
        <f>J9*70+K9*75+L9*25+M9*45</f>
        <v>841</v>
      </c>
    </row>
    <row r="10" spans="1:14" s="1" customFormat="1" ht="21" customHeight="1">
      <c r="A10" s="60"/>
      <c r="B10" s="62"/>
      <c r="C10" s="42" t="s">
        <v>137</v>
      </c>
      <c r="D10" s="122" t="s">
        <v>90</v>
      </c>
      <c r="E10" s="123" t="s">
        <v>99</v>
      </c>
      <c r="F10" s="124" t="s">
        <v>83</v>
      </c>
      <c r="G10" s="125"/>
      <c r="H10" s="126" t="s">
        <v>155</v>
      </c>
      <c r="I10" s="72"/>
      <c r="J10" s="56"/>
      <c r="K10" s="56"/>
      <c r="L10" s="56"/>
      <c r="M10" s="56"/>
      <c r="N10" s="58"/>
    </row>
    <row r="11" spans="1:14" s="4" customFormat="1" ht="55.15" customHeight="1">
      <c r="A11" s="59">
        <f>A9+1</f>
        <v>45174</v>
      </c>
      <c r="B11" s="61" t="s">
        <v>16</v>
      </c>
      <c r="C11" s="28" t="s">
        <v>212</v>
      </c>
      <c r="D11" s="117" t="s">
        <v>62</v>
      </c>
      <c r="E11" s="118" t="s">
        <v>25</v>
      </c>
      <c r="F11" s="119" t="s">
        <v>186</v>
      </c>
      <c r="G11" s="110" t="s">
        <v>17</v>
      </c>
      <c r="H11" s="127" t="s">
        <v>156</v>
      </c>
      <c r="I11" s="76"/>
      <c r="J11" s="55">
        <v>6.4</v>
      </c>
      <c r="K11" s="55">
        <v>2.7</v>
      </c>
      <c r="L11" s="55">
        <v>2.2999999999999998</v>
      </c>
      <c r="M11" s="55">
        <v>2.8</v>
      </c>
      <c r="N11" s="74">
        <f>J11*70+K11*75+L11*25+M11*45</f>
        <v>834</v>
      </c>
    </row>
    <row r="12" spans="1:14" s="1" customFormat="1" ht="21" customHeight="1">
      <c r="A12" s="60"/>
      <c r="B12" s="62"/>
      <c r="C12" s="42" t="s">
        <v>214</v>
      </c>
      <c r="D12" s="122" t="s">
        <v>72</v>
      </c>
      <c r="E12" s="123" t="s">
        <v>201</v>
      </c>
      <c r="F12" s="128" t="s">
        <v>187</v>
      </c>
      <c r="G12" s="129"/>
      <c r="H12" s="126" t="s">
        <v>231</v>
      </c>
      <c r="I12" s="72"/>
      <c r="J12" s="56"/>
      <c r="K12" s="56"/>
      <c r="L12" s="56"/>
      <c r="M12" s="56"/>
      <c r="N12" s="58"/>
    </row>
    <row r="13" spans="1:14" s="4" customFormat="1" ht="55.15" customHeight="1">
      <c r="A13" s="59">
        <f>A11+1</f>
        <v>45175</v>
      </c>
      <c r="B13" s="61" t="s">
        <v>9</v>
      </c>
      <c r="C13" s="41" t="s">
        <v>218</v>
      </c>
      <c r="D13" s="130" t="s">
        <v>64</v>
      </c>
      <c r="E13" s="103" t="s">
        <v>48</v>
      </c>
      <c r="F13" s="104" t="s">
        <v>53</v>
      </c>
      <c r="G13" s="131" t="s">
        <v>18</v>
      </c>
      <c r="H13" s="106" t="s">
        <v>249</v>
      </c>
      <c r="I13" s="71"/>
      <c r="J13" s="73">
        <v>6.6</v>
      </c>
      <c r="K13" s="73">
        <v>2.7</v>
      </c>
      <c r="L13" s="73">
        <v>2.2000000000000002</v>
      </c>
      <c r="M13" s="73">
        <v>2.8</v>
      </c>
      <c r="N13" s="74">
        <f>J13*70+K13*75+L13*25+M13*45</f>
        <v>845.5</v>
      </c>
    </row>
    <row r="14" spans="1:14" s="1" customFormat="1" ht="21" customHeight="1">
      <c r="A14" s="60"/>
      <c r="B14" s="62"/>
      <c r="C14" s="43" t="s">
        <v>219</v>
      </c>
      <c r="D14" s="122" t="s">
        <v>192</v>
      </c>
      <c r="E14" s="132" t="s">
        <v>49</v>
      </c>
      <c r="F14" s="124" t="s">
        <v>202</v>
      </c>
      <c r="G14" s="133"/>
      <c r="H14" s="126" t="s">
        <v>250</v>
      </c>
      <c r="I14" s="72"/>
      <c r="J14" s="56"/>
      <c r="K14" s="56"/>
      <c r="L14" s="56"/>
      <c r="M14" s="56"/>
      <c r="N14" s="58"/>
    </row>
    <row r="15" spans="1:14" s="4" customFormat="1" ht="55.15" customHeight="1">
      <c r="A15" s="68">
        <f>A13+1</f>
        <v>45176</v>
      </c>
      <c r="B15" s="69" t="s">
        <v>10</v>
      </c>
      <c r="C15" s="28" t="s">
        <v>139</v>
      </c>
      <c r="D15" s="130" t="s">
        <v>70</v>
      </c>
      <c r="E15" s="103" t="s">
        <v>100</v>
      </c>
      <c r="F15" s="104" t="s">
        <v>84</v>
      </c>
      <c r="G15" s="105" t="s">
        <v>17</v>
      </c>
      <c r="H15" s="106" t="s">
        <v>157</v>
      </c>
      <c r="I15" s="71"/>
      <c r="J15" s="73">
        <v>6.6</v>
      </c>
      <c r="K15" s="73">
        <v>2.6</v>
      </c>
      <c r="L15" s="73">
        <v>2.1</v>
      </c>
      <c r="M15" s="73">
        <v>2.8</v>
      </c>
      <c r="N15" s="74">
        <f>J15*70+K15*75+L15*25+M15*45</f>
        <v>835.5</v>
      </c>
    </row>
    <row r="16" spans="1:14" s="1" customFormat="1" ht="21" customHeight="1">
      <c r="A16" s="60"/>
      <c r="B16" s="62"/>
      <c r="C16" s="42" t="s">
        <v>141</v>
      </c>
      <c r="D16" s="122" t="s">
        <v>74</v>
      </c>
      <c r="E16" s="123" t="s">
        <v>101</v>
      </c>
      <c r="F16" s="124" t="s">
        <v>234</v>
      </c>
      <c r="G16" s="129"/>
      <c r="H16" s="134" t="s">
        <v>158</v>
      </c>
      <c r="I16" s="72"/>
      <c r="J16" s="56"/>
      <c r="K16" s="56"/>
      <c r="L16" s="56"/>
      <c r="M16" s="56"/>
      <c r="N16" s="58"/>
    </row>
    <row r="17" spans="1:14" s="4" customFormat="1" ht="55.15" customHeight="1">
      <c r="A17" s="68">
        <f>A15+1</f>
        <v>45177</v>
      </c>
      <c r="B17" s="69" t="s">
        <v>11</v>
      </c>
      <c r="C17" s="27" t="s">
        <v>212</v>
      </c>
      <c r="D17" s="102" t="s">
        <v>190</v>
      </c>
      <c r="E17" s="135" t="s">
        <v>26</v>
      </c>
      <c r="F17" s="104" t="s">
        <v>42</v>
      </c>
      <c r="G17" s="105" t="s">
        <v>17</v>
      </c>
      <c r="H17" s="106" t="s">
        <v>160</v>
      </c>
      <c r="I17" s="71"/>
      <c r="J17" s="73">
        <v>6.6</v>
      </c>
      <c r="K17" s="73">
        <v>2.5</v>
      </c>
      <c r="L17" s="73">
        <v>2.4</v>
      </c>
      <c r="M17" s="73">
        <v>2.8</v>
      </c>
      <c r="N17" s="74">
        <f>J17*70+K17*75+L17*25+M17*45</f>
        <v>835.5</v>
      </c>
    </row>
    <row r="18" spans="1:14" s="1" customFormat="1" ht="21" customHeight="1" thickBot="1">
      <c r="A18" s="86"/>
      <c r="B18" s="87"/>
      <c r="C18" s="40" t="s">
        <v>214</v>
      </c>
      <c r="D18" s="112" t="s">
        <v>191</v>
      </c>
      <c r="E18" s="113" t="s">
        <v>27</v>
      </c>
      <c r="F18" s="114" t="s">
        <v>203</v>
      </c>
      <c r="G18" s="115"/>
      <c r="H18" s="116" t="s">
        <v>161</v>
      </c>
      <c r="I18" s="88"/>
      <c r="J18" s="89"/>
      <c r="K18" s="89"/>
      <c r="L18" s="89"/>
      <c r="M18" s="89"/>
      <c r="N18" s="90"/>
    </row>
    <row r="19" spans="1:14" s="4" customFormat="1" ht="55.15" customHeight="1" thickTop="1">
      <c r="A19" s="59">
        <v>45180</v>
      </c>
      <c r="B19" s="61" t="s">
        <v>12</v>
      </c>
      <c r="C19" s="41" t="s">
        <v>145</v>
      </c>
      <c r="D19" s="28" t="s">
        <v>78</v>
      </c>
      <c r="E19" s="50" t="s">
        <v>97</v>
      </c>
      <c r="F19" s="24" t="s">
        <v>46</v>
      </c>
      <c r="G19" s="63" t="s">
        <v>19</v>
      </c>
      <c r="H19" s="46" t="s">
        <v>240</v>
      </c>
      <c r="I19" s="76"/>
      <c r="J19" s="55">
        <v>6.6</v>
      </c>
      <c r="K19" s="55">
        <v>2.7</v>
      </c>
      <c r="L19" s="55">
        <v>2.2000000000000002</v>
      </c>
      <c r="M19" s="55">
        <v>2.8</v>
      </c>
      <c r="N19" s="67">
        <f>J19*70+K19*75+L19*25+M19*45</f>
        <v>845.5</v>
      </c>
    </row>
    <row r="20" spans="1:14" s="1" customFormat="1" ht="21" customHeight="1">
      <c r="A20" s="60"/>
      <c r="B20" s="62"/>
      <c r="C20" s="43" t="s">
        <v>147</v>
      </c>
      <c r="D20" s="30" t="s">
        <v>204</v>
      </c>
      <c r="E20" s="49" t="s">
        <v>96</v>
      </c>
      <c r="F20" s="25" t="s">
        <v>45</v>
      </c>
      <c r="G20" s="64"/>
      <c r="H20" s="47" t="s">
        <v>242</v>
      </c>
      <c r="I20" s="72"/>
      <c r="J20" s="56"/>
      <c r="K20" s="56"/>
      <c r="L20" s="56"/>
      <c r="M20" s="56"/>
      <c r="N20" s="58"/>
    </row>
    <row r="21" spans="1:14" s="4" customFormat="1" ht="55.15" customHeight="1">
      <c r="A21" s="59">
        <f>A19+1</f>
        <v>45181</v>
      </c>
      <c r="B21" s="61" t="s">
        <v>16</v>
      </c>
      <c r="C21" s="136" t="s">
        <v>212</v>
      </c>
      <c r="D21" s="136" t="s">
        <v>94</v>
      </c>
      <c r="E21" s="118" t="s">
        <v>28</v>
      </c>
      <c r="F21" s="119" t="s">
        <v>43</v>
      </c>
      <c r="G21" s="110" t="s">
        <v>17</v>
      </c>
      <c r="H21" s="127" t="s">
        <v>162</v>
      </c>
      <c r="I21" s="76"/>
      <c r="J21" s="55">
        <v>6.2</v>
      </c>
      <c r="K21" s="55">
        <v>2.7</v>
      </c>
      <c r="L21" s="55">
        <v>2.2000000000000002</v>
      </c>
      <c r="M21" s="55">
        <v>2.8</v>
      </c>
      <c r="N21" s="74">
        <f>J21*70+K21*75+L21*25+M21*45</f>
        <v>817.5</v>
      </c>
    </row>
    <row r="22" spans="1:14" s="1" customFormat="1" ht="21" customHeight="1">
      <c r="A22" s="60"/>
      <c r="B22" s="62"/>
      <c r="C22" s="137" t="s">
        <v>214</v>
      </c>
      <c r="D22" s="138" t="s">
        <v>95</v>
      </c>
      <c r="E22" s="123" t="s">
        <v>29</v>
      </c>
      <c r="F22" s="124" t="s">
        <v>118</v>
      </c>
      <c r="G22" s="129"/>
      <c r="H22" s="126" t="s">
        <v>163</v>
      </c>
      <c r="I22" s="72"/>
      <c r="J22" s="56"/>
      <c r="K22" s="56"/>
      <c r="L22" s="56"/>
      <c r="M22" s="56"/>
      <c r="N22" s="58"/>
    </row>
    <row r="23" spans="1:14" s="4" customFormat="1" ht="55.15" customHeight="1">
      <c r="A23" s="59">
        <f>A21+1</f>
        <v>45182</v>
      </c>
      <c r="B23" s="61" t="s">
        <v>9</v>
      </c>
      <c r="C23" s="136" t="s">
        <v>220</v>
      </c>
      <c r="D23" s="102" t="s">
        <v>66</v>
      </c>
      <c r="E23" s="103" t="s">
        <v>30</v>
      </c>
      <c r="F23" s="104" t="s">
        <v>210</v>
      </c>
      <c r="G23" s="131" t="s">
        <v>18</v>
      </c>
      <c r="H23" s="106" t="s">
        <v>164</v>
      </c>
      <c r="I23" s="71"/>
      <c r="J23" s="73">
        <v>6.4</v>
      </c>
      <c r="K23" s="73">
        <v>2.8</v>
      </c>
      <c r="L23" s="73">
        <v>2.1</v>
      </c>
      <c r="M23" s="73">
        <v>3</v>
      </c>
      <c r="N23" s="74">
        <f>J23*70+K23*75+L23*25+M23*45</f>
        <v>845.5</v>
      </c>
    </row>
    <row r="24" spans="1:14" s="1" customFormat="1" ht="21" customHeight="1">
      <c r="A24" s="60"/>
      <c r="B24" s="62"/>
      <c r="C24" s="137" t="s">
        <v>221</v>
      </c>
      <c r="D24" s="122" t="s">
        <v>75</v>
      </c>
      <c r="E24" s="123" t="s">
        <v>254</v>
      </c>
      <c r="F24" s="124" t="s">
        <v>211</v>
      </c>
      <c r="G24" s="133"/>
      <c r="H24" s="134" t="s">
        <v>165</v>
      </c>
      <c r="I24" s="72"/>
      <c r="J24" s="56"/>
      <c r="K24" s="56"/>
      <c r="L24" s="56"/>
      <c r="M24" s="56"/>
      <c r="N24" s="58"/>
    </row>
    <row r="25" spans="1:14" s="4" customFormat="1" ht="55.15" customHeight="1">
      <c r="A25" s="59">
        <f>A23+1</f>
        <v>45183</v>
      </c>
      <c r="B25" s="69" t="s">
        <v>10</v>
      </c>
      <c r="C25" s="136" t="s">
        <v>148</v>
      </c>
      <c r="D25" s="139" t="s">
        <v>69</v>
      </c>
      <c r="E25" s="103" t="s">
        <v>31</v>
      </c>
      <c r="F25" s="104" t="s">
        <v>116</v>
      </c>
      <c r="G25" s="105" t="s">
        <v>17</v>
      </c>
      <c r="H25" s="106" t="s">
        <v>166</v>
      </c>
      <c r="I25" s="71"/>
      <c r="J25" s="73">
        <v>6.4</v>
      </c>
      <c r="K25" s="73">
        <v>2.8</v>
      </c>
      <c r="L25" s="73">
        <v>2.2000000000000002</v>
      </c>
      <c r="M25" s="73">
        <v>2.7</v>
      </c>
      <c r="N25" s="74">
        <f>J25*70+K25*75+L25*25+M25*45</f>
        <v>834.5</v>
      </c>
    </row>
    <row r="26" spans="1:14" s="1" customFormat="1" ht="21" customHeight="1">
      <c r="A26" s="60"/>
      <c r="B26" s="62"/>
      <c r="C26" s="137" t="s">
        <v>149</v>
      </c>
      <c r="D26" s="122" t="s">
        <v>91</v>
      </c>
      <c r="E26" s="123" t="s">
        <v>193</v>
      </c>
      <c r="F26" s="124" t="s">
        <v>117</v>
      </c>
      <c r="G26" s="129"/>
      <c r="H26" s="126" t="s">
        <v>232</v>
      </c>
      <c r="I26" s="72"/>
      <c r="J26" s="56"/>
      <c r="K26" s="56"/>
      <c r="L26" s="56"/>
      <c r="M26" s="56"/>
      <c r="N26" s="58"/>
    </row>
    <row r="27" spans="1:14" s="4" customFormat="1" ht="55.15" customHeight="1">
      <c r="A27" s="68">
        <f>A25+1</f>
        <v>45184</v>
      </c>
      <c r="B27" s="69" t="s">
        <v>11</v>
      </c>
      <c r="C27" s="139" t="s">
        <v>212</v>
      </c>
      <c r="D27" s="130" t="s">
        <v>77</v>
      </c>
      <c r="E27" s="103" t="s">
        <v>195</v>
      </c>
      <c r="F27" s="104" t="s">
        <v>121</v>
      </c>
      <c r="G27" s="105" t="s">
        <v>17</v>
      </c>
      <c r="H27" s="140" t="s">
        <v>167</v>
      </c>
      <c r="I27" s="71"/>
      <c r="J27" s="73">
        <v>6.3</v>
      </c>
      <c r="K27" s="73">
        <v>2.9</v>
      </c>
      <c r="L27" s="73">
        <v>2.1</v>
      </c>
      <c r="M27" s="73">
        <v>2.9</v>
      </c>
      <c r="N27" s="74">
        <f>J27*70+K27*75+L27*25+M27*45</f>
        <v>841.5</v>
      </c>
    </row>
    <row r="28" spans="1:14" s="1" customFormat="1" ht="21" customHeight="1" thickBot="1">
      <c r="A28" s="59"/>
      <c r="B28" s="75"/>
      <c r="C28" s="141" t="s">
        <v>214</v>
      </c>
      <c r="D28" s="107" t="s">
        <v>252</v>
      </c>
      <c r="E28" s="108" t="s">
        <v>57</v>
      </c>
      <c r="F28" s="109" t="s">
        <v>194</v>
      </c>
      <c r="G28" s="110"/>
      <c r="H28" s="142" t="s">
        <v>159</v>
      </c>
      <c r="I28" s="76"/>
      <c r="J28" s="55"/>
      <c r="K28" s="55"/>
      <c r="L28" s="55"/>
      <c r="M28" s="55"/>
      <c r="N28" s="57"/>
    </row>
    <row r="29" spans="1:14" s="4" customFormat="1" ht="55.15" customHeight="1" thickTop="1">
      <c r="A29" s="91">
        <v>45187</v>
      </c>
      <c r="B29" s="92" t="s">
        <v>12</v>
      </c>
      <c r="C29" s="143" t="s">
        <v>138</v>
      </c>
      <c r="D29" s="143" t="s">
        <v>108</v>
      </c>
      <c r="E29" s="144" t="s">
        <v>32</v>
      </c>
      <c r="F29" s="145" t="s">
        <v>196</v>
      </c>
      <c r="G29" s="146" t="s">
        <v>19</v>
      </c>
      <c r="H29" s="147" t="s">
        <v>169</v>
      </c>
      <c r="I29" s="93"/>
      <c r="J29" s="94">
        <v>6.2</v>
      </c>
      <c r="K29" s="94">
        <v>2.8</v>
      </c>
      <c r="L29" s="94">
        <v>2.1</v>
      </c>
      <c r="M29" s="94">
        <v>2.7</v>
      </c>
      <c r="N29" s="67">
        <f>J29*70+K29*75+L29*25+M29*45</f>
        <v>818</v>
      </c>
    </row>
    <row r="30" spans="1:14" s="1" customFormat="1" ht="21" customHeight="1">
      <c r="A30" s="60"/>
      <c r="B30" s="62"/>
      <c r="C30" s="148" t="s">
        <v>140</v>
      </c>
      <c r="D30" s="122" t="s">
        <v>205</v>
      </c>
      <c r="E30" s="123" t="s">
        <v>120</v>
      </c>
      <c r="F30" s="128" t="s">
        <v>197</v>
      </c>
      <c r="G30" s="125"/>
      <c r="H30" s="126" t="s">
        <v>171</v>
      </c>
      <c r="I30" s="72"/>
      <c r="J30" s="56"/>
      <c r="K30" s="56"/>
      <c r="L30" s="56"/>
      <c r="M30" s="56"/>
      <c r="N30" s="58"/>
    </row>
    <row r="31" spans="1:14" s="4" customFormat="1" ht="55.15" customHeight="1">
      <c r="A31" s="59">
        <f>A29+1</f>
        <v>45188</v>
      </c>
      <c r="B31" s="61" t="s">
        <v>16</v>
      </c>
      <c r="C31" s="117" t="s">
        <v>212</v>
      </c>
      <c r="D31" s="136" t="s">
        <v>86</v>
      </c>
      <c r="E31" s="118" t="s">
        <v>33</v>
      </c>
      <c r="F31" s="119" t="s">
        <v>115</v>
      </c>
      <c r="G31" s="110" t="s">
        <v>17</v>
      </c>
      <c r="H31" s="127" t="s">
        <v>172</v>
      </c>
      <c r="I31" s="76"/>
      <c r="J31" s="55">
        <v>6.6</v>
      </c>
      <c r="K31" s="55">
        <v>2.5</v>
      </c>
      <c r="L31" s="55">
        <v>2.2000000000000002</v>
      </c>
      <c r="M31" s="55">
        <v>2.9</v>
      </c>
      <c r="N31" s="74">
        <f>J31*70+K31*75+L31*25+M31*45</f>
        <v>835</v>
      </c>
    </row>
    <row r="32" spans="1:14" s="1" customFormat="1" ht="21" customHeight="1">
      <c r="A32" s="60"/>
      <c r="B32" s="62"/>
      <c r="C32" s="148" t="s">
        <v>214</v>
      </c>
      <c r="D32" s="122" t="s">
        <v>87</v>
      </c>
      <c r="E32" s="123" t="s">
        <v>34</v>
      </c>
      <c r="F32" s="124" t="s">
        <v>206</v>
      </c>
      <c r="G32" s="129"/>
      <c r="H32" s="149" t="s">
        <v>154</v>
      </c>
      <c r="I32" s="72"/>
      <c r="J32" s="56"/>
      <c r="K32" s="56"/>
      <c r="L32" s="56"/>
      <c r="M32" s="56"/>
      <c r="N32" s="58"/>
    </row>
    <row r="33" spans="1:14" s="4" customFormat="1" ht="55.15" customHeight="1">
      <c r="A33" s="59">
        <f>A31+1</f>
        <v>45189</v>
      </c>
      <c r="B33" s="61" t="s">
        <v>9</v>
      </c>
      <c r="C33" s="136" t="s">
        <v>223</v>
      </c>
      <c r="D33" s="102" t="s">
        <v>67</v>
      </c>
      <c r="E33" s="150" t="s">
        <v>35</v>
      </c>
      <c r="F33" s="104" t="s">
        <v>110</v>
      </c>
      <c r="G33" s="131" t="s">
        <v>18</v>
      </c>
      <c r="H33" s="106" t="s">
        <v>247</v>
      </c>
      <c r="I33" s="71"/>
      <c r="J33" s="73">
        <v>7</v>
      </c>
      <c r="K33" s="73">
        <v>2.7</v>
      </c>
      <c r="L33" s="73">
        <v>2</v>
      </c>
      <c r="M33" s="73">
        <v>3</v>
      </c>
      <c r="N33" s="74">
        <f>J33*70+K33*75+L33*25+M33*45</f>
        <v>877.5</v>
      </c>
    </row>
    <row r="34" spans="1:14" s="1" customFormat="1" ht="21" customHeight="1">
      <c r="A34" s="60"/>
      <c r="B34" s="62"/>
      <c r="C34" s="137" t="s">
        <v>222</v>
      </c>
      <c r="D34" s="122" t="s">
        <v>251</v>
      </c>
      <c r="E34" s="132" t="s">
        <v>36</v>
      </c>
      <c r="F34" s="124" t="s">
        <v>56</v>
      </c>
      <c r="G34" s="133"/>
      <c r="H34" s="134" t="s">
        <v>248</v>
      </c>
      <c r="I34" s="72"/>
      <c r="J34" s="56"/>
      <c r="K34" s="56"/>
      <c r="L34" s="56"/>
      <c r="M34" s="56"/>
      <c r="N34" s="58"/>
    </row>
    <row r="35" spans="1:14" s="4" customFormat="1" ht="55.15" customHeight="1">
      <c r="A35" s="59">
        <f>A33+1</f>
        <v>45190</v>
      </c>
      <c r="B35" s="69" t="s">
        <v>10</v>
      </c>
      <c r="C35" s="117" t="s">
        <v>134</v>
      </c>
      <c r="D35" s="130" t="s">
        <v>68</v>
      </c>
      <c r="E35" s="103" t="s">
        <v>37</v>
      </c>
      <c r="F35" s="104" t="s">
        <v>58</v>
      </c>
      <c r="G35" s="105" t="s">
        <v>17</v>
      </c>
      <c r="H35" s="106" t="s">
        <v>175</v>
      </c>
      <c r="I35" s="71"/>
      <c r="J35" s="73">
        <v>6.6</v>
      </c>
      <c r="K35" s="73">
        <v>2.6</v>
      </c>
      <c r="L35" s="73">
        <v>2.2000000000000002</v>
      </c>
      <c r="M35" s="73">
        <v>2.8</v>
      </c>
      <c r="N35" s="74">
        <f>J35*70+K35*75+L35*25+M35*45</f>
        <v>838</v>
      </c>
    </row>
    <row r="36" spans="1:14" s="1" customFormat="1" ht="21" customHeight="1">
      <c r="A36" s="60"/>
      <c r="B36" s="62"/>
      <c r="C36" s="148" t="s">
        <v>136</v>
      </c>
      <c r="D36" s="122" t="s">
        <v>208</v>
      </c>
      <c r="E36" s="123" t="s">
        <v>104</v>
      </c>
      <c r="F36" s="124" t="s">
        <v>207</v>
      </c>
      <c r="G36" s="129"/>
      <c r="H36" s="126" t="s">
        <v>176</v>
      </c>
      <c r="I36" s="72"/>
      <c r="J36" s="56"/>
      <c r="K36" s="56"/>
      <c r="L36" s="56"/>
      <c r="M36" s="56"/>
      <c r="N36" s="58"/>
    </row>
    <row r="37" spans="1:14" s="4" customFormat="1" ht="55.15" customHeight="1">
      <c r="A37" s="59">
        <f>A35+1</f>
        <v>45191</v>
      </c>
      <c r="B37" s="69" t="s">
        <v>11</v>
      </c>
      <c r="C37" s="102" t="s">
        <v>212</v>
      </c>
      <c r="D37" s="102" t="s">
        <v>92</v>
      </c>
      <c r="E37" s="103" t="s">
        <v>50</v>
      </c>
      <c r="F37" s="104" t="s">
        <v>44</v>
      </c>
      <c r="G37" s="105" t="s">
        <v>17</v>
      </c>
      <c r="H37" s="140" t="s">
        <v>177</v>
      </c>
      <c r="I37" s="71"/>
      <c r="J37" s="73">
        <v>6.4</v>
      </c>
      <c r="K37" s="73">
        <v>2.7</v>
      </c>
      <c r="L37" s="73">
        <v>2.2999999999999998</v>
      </c>
      <c r="M37" s="73">
        <v>3</v>
      </c>
      <c r="N37" s="74">
        <f>J37*70+K37*75+L37*25+M37*45</f>
        <v>843</v>
      </c>
    </row>
    <row r="38" spans="1:14" s="1" customFormat="1" ht="21" customHeight="1">
      <c r="A38" s="60"/>
      <c r="B38" s="62"/>
      <c r="C38" s="148" t="s">
        <v>214</v>
      </c>
      <c r="D38" s="122" t="s">
        <v>93</v>
      </c>
      <c r="E38" s="123" t="s">
        <v>105</v>
      </c>
      <c r="F38" s="124" t="s">
        <v>45</v>
      </c>
      <c r="G38" s="110"/>
      <c r="H38" s="134" t="s">
        <v>233</v>
      </c>
      <c r="I38" s="72"/>
      <c r="J38" s="56"/>
      <c r="K38" s="56"/>
      <c r="L38" s="56"/>
      <c r="M38" s="56"/>
      <c r="N38" s="58"/>
    </row>
    <row r="39" spans="1:14" s="4" customFormat="1" ht="55.15" customHeight="1">
      <c r="A39" s="59">
        <f>A37+1</f>
        <v>45192</v>
      </c>
      <c r="B39" s="69" t="s">
        <v>21</v>
      </c>
      <c r="C39" s="102" t="s">
        <v>142</v>
      </c>
      <c r="D39" s="102" t="s">
        <v>255</v>
      </c>
      <c r="E39" s="103" t="s">
        <v>113</v>
      </c>
      <c r="F39" s="104" t="s">
        <v>102</v>
      </c>
      <c r="G39" s="151" t="s">
        <v>19</v>
      </c>
      <c r="H39" s="106" t="s">
        <v>178</v>
      </c>
      <c r="I39" s="71"/>
      <c r="J39" s="73">
        <v>6.4</v>
      </c>
      <c r="K39" s="73">
        <v>2.9</v>
      </c>
      <c r="L39" s="73">
        <v>2</v>
      </c>
      <c r="M39" s="73">
        <v>2.9</v>
      </c>
      <c r="N39" s="74">
        <f>J39*70+K39*75+L39*25+M39*45</f>
        <v>846</v>
      </c>
    </row>
    <row r="40" spans="1:14" s="1" customFormat="1" ht="21" customHeight="1" thickBot="1">
      <c r="A40" s="60"/>
      <c r="B40" s="75"/>
      <c r="C40" s="152" t="s">
        <v>143</v>
      </c>
      <c r="D40" s="107" t="s">
        <v>256</v>
      </c>
      <c r="E40" s="153" t="s">
        <v>114</v>
      </c>
      <c r="F40" s="154" t="s">
        <v>103</v>
      </c>
      <c r="G40" s="155"/>
      <c r="H40" s="111" t="s">
        <v>179</v>
      </c>
      <c r="I40" s="76"/>
      <c r="J40" s="55"/>
      <c r="K40" s="55"/>
      <c r="L40" s="55"/>
      <c r="M40" s="55"/>
      <c r="N40" s="57"/>
    </row>
    <row r="41" spans="1:14" s="4" customFormat="1" ht="55.15" customHeight="1" thickTop="1">
      <c r="A41" s="91">
        <v>45194</v>
      </c>
      <c r="B41" s="92" t="s">
        <v>12</v>
      </c>
      <c r="C41" s="143" t="s">
        <v>132</v>
      </c>
      <c r="D41" s="143" t="s">
        <v>63</v>
      </c>
      <c r="E41" s="156" t="s">
        <v>107</v>
      </c>
      <c r="F41" s="145" t="s">
        <v>109</v>
      </c>
      <c r="G41" s="146" t="s">
        <v>19</v>
      </c>
      <c r="H41" s="147" t="s">
        <v>244</v>
      </c>
      <c r="I41" s="95" t="s">
        <v>229</v>
      </c>
      <c r="J41" s="94">
        <v>6.6</v>
      </c>
      <c r="K41" s="94">
        <v>2.8</v>
      </c>
      <c r="L41" s="94">
        <v>2.2000000000000002</v>
      </c>
      <c r="M41" s="94">
        <v>2.7</v>
      </c>
      <c r="N41" s="67">
        <f>J41*70+K41*75+L41*25+M41*45</f>
        <v>848.5</v>
      </c>
    </row>
    <row r="42" spans="1:14" s="1" customFormat="1" ht="21" customHeight="1">
      <c r="A42" s="60"/>
      <c r="B42" s="62"/>
      <c r="C42" s="148" t="s">
        <v>133</v>
      </c>
      <c r="D42" s="122" t="s">
        <v>73</v>
      </c>
      <c r="E42" s="123" t="s">
        <v>209</v>
      </c>
      <c r="F42" s="124" t="s">
        <v>236</v>
      </c>
      <c r="G42" s="125"/>
      <c r="H42" s="126" t="s">
        <v>246</v>
      </c>
      <c r="I42" s="66"/>
      <c r="J42" s="56"/>
      <c r="K42" s="56"/>
      <c r="L42" s="56"/>
      <c r="M42" s="56"/>
      <c r="N42" s="58"/>
    </row>
    <row r="43" spans="1:14" s="4" customFormat="1" ht="55.15" customHeight="1">
      <c r="A43" s="59">
        <f>A41+1</f>
        <v>45195</v>
      </c>
      <c r="B43" s="61" t="s">
        <v>16</v>
      </c>
      <c r="C43" s="117" t="s">
        <v>212</v>
      </c>
      <c r="D43" s="136" t="s">
        <v>76</v>
      </c>
      <c r="E43" s="118" t="s">
        <v>38</v>
      </c>
      <c r="F43" s="119" t="s">
        <v>47</v>
      </c>
      <c r="G43" s="110" t="s">
        <v>17</v>
      </c>
      <c r="H43" s="127" t="s">
        <v>180</v>
      </c>
      <c r="I43" s="76"/>
      <c r="J43" s="55">
        <v>6.6</v>
      </c>
      <c r="K43" s="55">
        <v>2.7</v>
      </c>
      <c r="L43" s="55">
        <v>2.2000000000000002</v>
      </c>
      <c r="M43" s="55">
        <v>3</v>
      </c>
      <c r="N43" s="74">
        <f>J43*70+K43*75+L43*25+M43*45</f>
        <v>854.5</v>
      </c>
    </row>
    <row r="44" spans="1:14" s="1" customFormat="1" ht="21" customHeight="1">
      <c r="A44" s="60"/>
      <c r="B44" s="62"/>
      <c r="C44" s="148" t="s">
        <v>214</v>
      </c>
      <c r="D44" s="122" t="s">
        <v>71</v>
      </c>
      <c r="E44" s="123" t="s">
        <v>230</v>
      </c>
      <c r="F44" s="124" t="s">
        <v>106</v>
      </c>
      <c r="G44" s="129"/>
      <c r="H44" s="126" t="s">
        <v>181</v>
      </c>
      <c r="I44" s="72"/>
      <c r="J44" s="56"/>
      <c r="K44" s="56"/>
      <c r="L44" s="56"/>
      <c r="M44" s="56"/>
      <c r="N44" s="58"/>
    </row>
    <row r="45" spans="1:14" s="4" customFormat="1" ht="55.15" customHeight="1">
      <c r="A45" s="59">
        <f>A43+1</f>
        <v>45196</v>
      </c>
      <c r="B45" s="61" t="s">
        <v>9</v>
      </c>
      <c r="C45" s="136" t="s">
        <v>224</v>
      </c>
      <c r="D45" s="130" t="s">
        <v>199</v>
      </c>
      <c r="E45" s="150" t="s">
        <v>39</v>
      </c>
      <c r="F45" s="157" t="s">
        <v>54</v>
      </c>
      <c r="G45" s="131" t="s">
        <v>18</v>
      </c>
      <c r="H45" s="106" t="s">
        <v>182</v>
      </c>
      <c r="I45" s="71"/>
      <c r="J45" s="73">
        <v>6.8</v>
      </c>
      <c r="K45" s="73">
        <v>2.6</v>
      </c>
      <c r="L45" s="73">
        <v>2.2000000000000002</v>
      </c>
      <c r="M45" s="73">
        <v>2.7</v>
      </c>
      <c r="N45" s="74">
        <f>J45*70+K45*75+L45*25+M45*45</f>
        <v>847.5</v>
      </c>
    </row>
    <row r="46" spans="1:14" s="1" customFormat="1" ht="21" customHeight="1">
      <c r="A46" s="60"/>
      <c r="B46" s="62"/>
      <c r="C46" s="137" t="s">
        <v>217</v>
      </c>
      <c r="D46" s="122" t="s">
        <v>200</v>
      </c>
      <c r="E46" s="132" t="s">
        <v>85</v>
      </c>
      <c r="F46" s="124" t="s">
        <v>55</v>
      </c>
      <c r="G46" s="133"/>
      <c r="H46" s="126" t="s">
        <v>183</v>
      </c>
      <c r="I46" s="72"/>
      <c r="J46" s="56"/>
      <c r="K46" s="56"/>
      <c r="L46" s="56"/>
      <c r="M46" s="56"/>
      <c r="N46" s="58"/>
    </row>
    <row r="47" spans="1:14" s="4" customFormat="1" ht="55.15" customHeight="1">
      <c r="A47" s="59">
        <f>A45+1</f>
        <v>45197</v>
      </c>
      <c r="B47" s="69" t="s">
        <v>10</v>
      </c>
      <c r="C47" s="117" t="s">
        <v>144</v>
      </c>
      <c r="D47" s="102" t="s">
        <v>198</v>
      </c>
      <c r="E47" s="103" t="s">
        <v>257</v>
      </c>
      <c r="F47" s="104" t="s">
        <v>88</v>
      </c>
      <c r="G47" s="105" t="s">
        <v>17</v>
      </c>
      <c r="H47" s="106" t="s">
        <v>184</v>
      </c>
      <c r="I47" s="71"/>
      <c r="J47" s="73">
        <v>6.3</v>
      </c>
      <c r="K47" s="73">
        <v>2.7</v>
      </c>
      <c r="L47" s="73">
        <v>2.2999999999999998</v>
      </c>
      <c r="M47" s="73">
        <v>2.7</v>
      </c>
      <c r="N47" s="74">
        <f>J47*70+K47*75+L47*25+M47*45</f>
        <v>822.5</v>
      </c>
    </row>
    <row r="48" spans="1:14" s="1" customFormat="1" ht="21" customHeight="1">
      <c r="A48" s="60"/>
      <c r="B48" s="62"/>
      <c r="C48" s="148" t="s">
        <v>146</v>
      </c>
      <c r="D48" s="122" t="s">
        <v>235</v>
      </c>
      <c r="E48" s="123" t="s">
        <v>258</v>
      </c>
      <c r="F48" s="124" t="s">
        <v>89</v>
      </c>
      <c r="G48" s="129"/>
      <c r="H48" s="126" t="s">
        <v>185</v>
      </c>
      <c r="I48" s="72"/>
      <c r="J48" s="56"/>
      <c r="K48" s="56"/>
      <c r="L48" s="56"/>
      <c r="M48" s="56"/>
      <c r="N48" s="58"/>
    </row>
    <row r="49" spans="1:14" s="4" customFormat="1" ht="55.15" customHeight="1">
      <c r="A49" s="59">
        <f>A47+1</f>
        <v>45198</v>
      </c>
      <c r="B49" s="69" t="s">
        <v>11</v>
      </c>
      <c r="C49" s="96" t="s">
        <v>22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8"/>
    </row>
    <row r="50" spans="1:14" s="1" customFormat="1" ht="21" customHeight="1" thickBot="1">
      <c r="A50" s="60"/>
      <c r="B50" s="62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</row>
    <row r="51" spans="1:14" ht="48" customHeight="1" thickTop="1">
      <c r="A51" s="52" t="s">
        <v>20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4"/>
    </row>
  </sheetData>
  <mergeCells count="214">
    <mergeCell ref="A49:A50"/>
    <mergeCell ref="B49:B50"/>
    <mergeCell ref="A51:N51"/>
    <mergeCell ref="C49:N50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L33:L34"/>
    <mergeCell ref="M33:M34"/>
    <mergeCell ref="N33:N34"/>
    <mergeCell ref="A41:A42"/>
    <mergeCell ref="B41:B42"/>
    <mergeCell ref="G41:G42"/>
    <mergeCell ref="I41:I42"/>
    <mergeCell ref="J41:J42"/>
    <mergeCell ref="K41:K42"/>
    <mergeCell ref="A33:A34"/>
    <mergeCell ref="B33:B34"/>
    <mergeCell ref="G33:G34"/>
    <mergeCell ref="I33:I34"/>
    <mergeCell ref="J33:J34"/>
    <mergeCell ref="K33:K34"/>
    <mergeCell ref="L41:L42"/>
    <mergeCell ref="M41:M42"/>
    <mergeCell ref="N41:N42"/>
    <mergeCell ref="A35:A36"/>
    <mergeCell ref="B35:B36"/>
    <mergeCell ref="G35:G36"/>
    <mergeCell ref="I35:I36"/>
    <mergeCell ref="J35:J36"/>
    <mergeCell ref="K35:K36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L27:L28"/>
    <mergeCell ref="M27:M28"/>
    <mergeCell ref="N27:N28"/>
    <mergeCell ref="A27:A28"/>
    <mergeCell ref="B27:B28"/>
    <mergeCell ref="G27:G28"/>
    <mergeCell ref="I27:I28"/>
    <mergeCell ref="J27:J28"/>
    <mergeCell ref="K27:K28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A19:A20"/>
    <mergeCell ref="B19:B20"/>
    <mergeCell ref="G19:G20"/>
    <mergeCell ref="I19:I20"/>
    <mergeCell ref="J19:J20"/>
    <mergeCell ref="K19:K20"/>
    <mergeCell ref="M21:M22"/>
    <mergeCell ref="N21:N22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A11:A12"/>
    <mergeCell ref="B11:B12"/>
    <mergeCell ref="G11:G12"/>
    <mergeCell ref="I11:I12"/>
    <mergeCell ref="J11:J12"/>
    <mergeCell ref="K11:K12"/>
    <mergeCell ref="M13:M14"/>
    <mergeCell ref="N13:N14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L35:L36"/>
    <mergeCell ref="M35:M36"/>
    <mergeCell ref="N35:N36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</mergeCells>
  <phoneticPr fontId="4" type="noConversion"/>
  <printOptions horizontalCentered="1"/>
  <pageMargins left="0" right="0" top="0.39370078740157483" bottom="0" header="0" footer="0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8.9月 (蔬食日)</vt:lpstr>
      <vt:lpstr>8.9月</vt:lpstr>
      <vt:lpstr>'8.9月'!Print_Area</vt:lpstr>
      <vt:lpstr>'8.9月 (蔬食日)'!Print_Area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tc914</cp:lastModifiedBy>
  <cp:lastPrinted>2023-06-14T03:54:42Z</cp:lastPrinted>
  <dcterms:created xsi:type="dcterms:W3CDTF">2014-06-13T00:11:56Z</dcterms:created>
  <dcterms:modified xsi:type="dcterms:W3CDTF">2023-06-15T04:13:30Z</dcterms:modified>
</cp:coreProperties>
</file>