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c914\Desktop\"/>
    </mc:Choice>
  </mc:AlternateContent>
  <bookViews>
    <workbookView xWindow="0" yWindow="0" windowWidth="21600" windowHeight="9690"/>
  </bookViews>
  <sheets>
    <sheet name="裕民田(112年3月菜單)" sheetId="1" r:id="rId1"/>
  </sheets>
  <definedNames>
    <definedName name="_xlnm.Print_Area" localSheetId="0">'裕民田(112年3月菜單)'!$N$1:$AC$52</definedName>
  </definedNames>
  <calcPr calcId="152511"/>
</workbook>
</file>

<file path=xl/calcChain.xml><?xml version="1.0" encoding="utf-8"?>
<calcChain xmlns="http://schemas.openxmlformats.org/spreadsheetml/2006/main">
  <c r="AC48" i="1" l="1"/>
  <c r="AC46" i="1"/>
  <c r="AC44" i="1"/>
  <c r="AC42" i="1"/>
  <c r="AC40" i="1"/>
  <c r="AC38" i="1"/>
  <c r="AC36" i="1"/>
  <c r="AC34" i="1"/>
  <c r="AC32" i="1"/>
  <c r="AC30" i="1"/>
  <c r="AC28" i="1"/>
  <c r="AC26" i="1"/>
  <c r="AC24" i="1"/>
  <c r="AC22" i="1"/>
  <c r="AC20" i="1"/>
  <c r="AC18" i="1"/>
  <c r="AC16" i="1"/>
  <c r="AC14" i="1"/>
  <c r="AC12" i="1"/>
  <c r="AC10" i="1"/>
  <c r="AC8" i="1"/>
  <c r="AC6" i="1"/>
  <c r="AC4" i="1"/>
</calcChain>
</file>

<file path=xl/sharedStrings.xml><?xml version="1.0" encoding="utf-8"?>
<sst xmlns="http://schemas.openxmlformats.org/spreadsheetml/2006/main" count="333" uniqueCount="269">
  <si>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112年3月菜單</t>
    </r>
    <phoneticPr fontId="2" type="noConversion"/>
  </si>
  <si>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</si>
  <si>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</si>
  <si>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</si>
  <si>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</si>
  <si>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</si>
  <si>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</si>
  <si>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</si>
  <si>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</si>
  <si>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</si>
  <si>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</si>
  <si>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水果(份)</t>
  </si>
  <si>
    <t>熱量(Kcal)</t>
    <phoneticPr fontId="2" type="noConversion"/>
  </si>
  <si>
    <t>★</t>
    <phoneticPr fontId="2" type="noConversion"/>
  </si>
  <si>
    <t>3/1</t>
    <phoneticPr fontId="2" type="noConversion"/>
  </si>
  <si>
    <t>三</t>
  </si>
  <si>
    <t>香噴噴
肉燥麵</t>
    <phoneticPr fontId="2" type="noConversion"/>
  </si>
  <si>
    <t>鹽酥魚丁</t>
  </si>
  <si>
    <t>蒙古豆芽肉</t>
    <phoneticPr fontId="2" type="noConversion"/>
  </si>
  <si>
    <t>彩繪花椰菜</t>
    <phoneticPr fontId="2" type="noConversion"/>
  </si>
  <si>
    <t>季節蔬菜</t>
    <phoneticPr fontId="2" type="noConversion"/>
  </si>
  <si>
    <t>芋香西米露</t>
    <phoneticPr fontId="2" type="noConversion"/>
  </si>
  <si>
    <t>水果</t>
    <phoneticPr fontId="2" type="noConversion"/>
  </si>
  <si>
    <t>絞肉.麵</t>
    <phoneticPr fontId="2" type="noConversion"/>
  </si>
  <si>
    <t>魚丁.百頁/炸</t>
    <phoneticPr fontId="2" type="noConversion"/>
  </si>
  <si>
    <t>豆芽.肉片/燒</t>
    <phoneticPr fontId="2" type="noConversion"/>
  </si>
  <si>
    <t>花椰菜.紅蘿蔔/炒</t>
    <phoneticPr fontId="2" type="noConversion"/>
  </si>
  <si>
    <t>芋頭.西米露</t>
    <phoneticPr fontId="2" type="noConversion"/>
  </si>
  <si>
    <t>3/2</t>
  </si>
  <si>
    <t>四</t>
  </si>
  <si>
    <t>白米飯</t>
    <phoneticPr fontId="2" type="noConversion"/>
  </si>
  <si>
    <t>古早味焢肉</t>
    <phoneticPr fontId="2" type="noConversion"/>
  </si>
  <si>
    <t>玉米炒蛋</t>
    <phoneticPr fontId="2" type="noConversion"/>
  </si>
  <si>
    <t>白菜肉丸子</t>
  </si>
  <si>
    <t>有機蔬菜</t>
    <phoneticPr fontId="2" type="noConversion"/>
  </si>
  <si>
    <r>
      <t>酸辣湯</t>
    </r>
    <r>
      <rPr>
        <sz val="9"/>
        <rFont val="華康細圓體"/>
        <family val="3"/>
        <charset val="136"/>
      </rPr>
      <t>(勾芡)</t>
    </r>
    <phoneticPr fontId="2" type="noConversion"/>
  </si>
  <si>
    <t>肉丁.筍/煮</t>
    <phoneticPr fontId="2" type="noConversion"/>
  </si>
  <si>
    <t>毛豆.玉米.蛋/炒</t>
    <phoneticPr fontId="2" type="noConversion"/>
  </si>
  <si>
    <t>木耳.白菜.豬肉丸.紅蘿蔔/燴</t>
    <phoneticPr fontId="2" type="noConversion"/>
  </si>
  <si>
    <t>豆腐.筍絲.紅絲.木耳絲</t>
    <phoneticPr fontId="2" type="noConversion"/>
  </si>
  <si>
    <t>3/3</t>
  </si>
  <si>
    <t>五</t>
  </si>
  <si>
    <t>五穀飯</t>
    <phoneticPr fontId="2" type="noConversion"/>
  </si>
  <si>
    <t>五香雞腿排</t>
    <phoneticPr fontId="2" type="noConversion"/>
  </si>
  <si>
    <r>
      <t>泡菜炒肉片</t>
    </r>
    <r>
      <rPr>
        <sz val="9"/>
        <rFont val="華康細圓體"/>
        <family val="3"/>
        <charset val="136"/>
      </rPr>
      <t>(微辣)</t>
    </r>
    <phoneticPr fontId="2" type="noConversion"/>
  </si>
  <si>
    <t>芹香三絲</t>
    <phoneticPr fontId="2" type="noConversion"/>
  </si>
  <si>
    <t>味噌小魚湯</t>
    <phoneticPr fontId="2" type="noConversion"/>
  </si>
  <si>
    <t>雞腿排/燒</t>
    <phoneticPr fontId="2" type="noConversion"/>
  </si>
  <si>
    <t>高麗菜.泡菜.紅蘿蔔.肉片/炒</t>
    <phoneticPr fontId="2" type="noConversion"/>
  </si>
  <si>
    <t>芹.肉絲.海帶絲.白干絲/炒</t>
    <phoneticPr fontId="2" type="noConversion"/>
  </si>
  <si>
    <t>小魚乾.豆腐.味噌</t>
    <phoneticPr fontId="2" type="noConversion"/>
  </si>
  <si>
    <t>3/6</t>
    <phoneticPr fontId="2" type="noConversion"/>
  </si>
  <si>
    <t>一</t>
  </si>
  <si>
    <t>雜糧飯</t>
    <phoneticPr fontId="2" type="noConversion"/>
  </si>
  <si>
    <t>酸甜海鮮排</t>
    <phoneticPr fontId="2" type="noConversion"/>
  </si>
  <si>
    <t>香滷豆干素肚</t>
    <phoneticPr fontId="2" type="noConversion"/>
  </si>
  <si>
    <t>韭菜炒豆芽</t>
    <phoneticPr fontId="2" type="noConversion"/>
  </si>
  <si>
    <t>產銷履歷蔬菜</t>
    <phoneticPr fontId="2" type="noConversion"/>
  </si>
  <si>
    <t>珍珠奶茶</t>
    <phoneticPr fontId="2" type="noConversion"/>
  </si>
  <si>
    <t>海鮮排/燒</t>
    <phoneticPr fontId="2" type="noConversion"/>
  </si>
  <si>
    <t>豆干.素肚/滷</t>
    <phoneticPr fontId="2" type="noConversion"/>
  </si>
  <si>
    <t xml:space="preserve">豆芽.韭菜.紅蘿蔔/炒  </t>
    <phoneticPr fontId="2" type="noConversion"/>
  </si>
  <si>
    <t>珍珠.奶粉.茶包</t>
    <phoneticPr fontId="2" type="noConversion"/>
  </si>
  <si>
    <t>3/7</t>
    <phoneticPr fontId="2" type="noConversion"/>
  </si>
  <si>
    <t>二</t>
  </si>
  <si>
    <t>天使雞腿排</t>
    <phoneticPr fontId="2" type="noConversion"/>
  </si>
  <si>
    <t>和風關東煮</t>
    <phoneticPr fontId="2" type="noConversion"/>
  </si>
  <si>
    <t>番茄燴蛋</t>
  </si>
  <si>
    <t>火鍋菇菇湯</t>
    <phoneticPr fontId="2" type="noConversion"/>
  </si>
  <si>
    <t>蘿蔔.紅蘿蔔.玉米圈.油豆腐/煮</t>
    <phoneticPr fontId="2" type="noConversion"/>
  </si>
  <si>
    <t>番茄.洋蔥.蛋/燴</t>
    <phoneticPr fontId="2" type="noConversion"/>
  </si>
  <si>
    <t>高麗菜.香菇.金針菇.肉片</t>
    <phoneticPr fontId="2" type="noConversion"/>
  </si>
  <si>
    <t>3/8</t>
  </si>
  <si>
    <t>什錦炒麵</t>
    <phoneticPr fontId="2" type="noConversion"/>
  </si>
  <si>
    <t>香蒜大排</t>
    <phoneticPr fontId="2" type="noConversion"/>
  </si>
  <si>
    <t>炸彈可樂餅</t>
    <phoneticPr fontId="2" type="noConversion"/>
  </si>
  <si>
    <t>肉絲花椰</t>
    <phoneticPr fontId="2" type="noConversion"/>
  </si>
  <si>
    <t>金針白肉湯</t>
    <phoneticPr fontId="2" type="noConversion"/>
  </si>
  <si>
    <t>蔬菜.麵</t>
    <phoneticPr fontId="2" type="noConversion"/>
  </si>
  <si>
    <t>豬肉排/燒</t>
    <phoneticPr fontId="2" type="noConversion"/>
  </si>
  <si>
    <t>玉米布丁酥/炸</t>
    <phoneticPr fontId="2" type="noConversion"/>
  </si>
  <si>
    <t>花椰菜.紅蘿蔔.肉絲/炒</t>
  </si>
  <si>
    <t>金針花.豬肉</t>
    <phoneticPr fontId="2" type="noConversion"/>
  </si>
  <si>
    <t>3/9</t>
  </si>
  <si>
    <t>吮指炸雞腿</t>
    <phoneticPr fontId="2" type="noConversion"/>
  </si>
  <si>
    <t>杏菇薯塊</t>
    <phoneticPr fontId="2" type="noConversion"/>
  </si>
  <si>
    <t>豆皮佛手瓜</t>
    <phoneticPr fontId="2" type="noConversion"/>
  </si>
  <si>
    <r>
      <t>南瓜濃湯</t>
    </r>
    <r>
      <rPr>
        <sz val="9"/>
        <rFont val="華康細圓體"/>
        <family val="3"/>
        <charset val="136"/>
      </rPr>
      <t>(勾芡)</t>
    </r>
    <phoneticPr fontId="2" type="noConversion"/>
  </si>
  <si>
    <t>雞腿/炸</t>
    <phoneticPr fontId="2" type="noConversion"/>
  </si>
  <si>
    <t>洋芋.杏菇.紅蘿蔔/煮</t>
    <phoneticPr fontId="2" type="noConversion"/>
  </si>
  <si>
    <t>佛手瓜.紅蘿蔔.豆皮/煮</t>
    <phoneticPr fontId="2" type="noConversion"/>
  </si>
  <si>
    <t>南瓜.玉米.蛋.濃湯粉</t>
    <phoneticPr fontId="2" type="noConversion"/>
  </si>
  <si>
    <t>3/10</t>
  </si>
  <si>
    <t>紫米香飯</t>
    <phoneticPr fontId="2" type="noConversion"/>
  </si>
  <si>
    <t>紅燒燉豬</t>
    <phoneticPr fontId="2" type="noConversion"/>
  </si>
  <si>
    <t>小瓜炒時蔬</t>
    <phoneticPr fontId="2" type="noConversion"/>
  </si>
  <si>
    <t>BBQ甜不辣</t>
    <phoneticPr fontId="2" type="noConversion"/>
  </si>
  <si>
    <t>榨菜肉絲湯</t>
    <phoneticPr fontId="2" type="noConversion"/>
  </si>
  <si>
    <t>豬肉.蘿蔔/燒</t>
    <phoneticPr fontId="2" type="noConversion"/>
  </si>
  <si>
    <t>小黃瓜.蔬菜/炒</t>
    <phoneticPr fontId="2" type="noConversion"/>
  </si>
  <si>
    <t>洋蔥.甜不辣/燒</t>
    <phoneticPr fontId="2" type="noConversion"/>
  </si>
  <si>
    <t>榨菜.肉絲</t>
    <phoneticPr fontId="2" type="noConversion"/>
  </si>
  <si>
    <t>3/13</t>
    <phoneticPr fontId="2" type="noConversion"/>
  </si>
  <si>
    <t>燕麥Q飯</t>
    <phoneticPr fontId="2" type="noConversion"/>
  </si>
  <si>
    <t>香脆雞翅</t>
    <phoneticPr fontId="2" type="noConversion"/>
  </si>
  <si>
    <t>玉米燴毛豆</t>
    <phoneticPr fontId="2" type="noConversion"/>
  </si>
  <si>
    <r>
      <t>麻辣燙</t>
    </r>
    <r>
      <rPr>
        <sz val="9"/>
        <rFont val="華康細圓體"/>
        <family val="3"/>
        <charset val="136"/>
      </rPr>
      <t>(微辣)</t>
    </r>
    <phoneticPr fontId="2" type="noConversion"/>
  </si>
  <si>
    <t>瓠瓜肉片湯</t>
  </si>
  <si>
    <t>雞翅/炸</t>
    <phoneticPr fontId="2" type="noConversion"/>
  </si>
  <si>
    <t>玉米.毛豆仁.洋芋/燒</t>
    <phoneticPr fontId="2" type="noConversion"/>
  </si>
  <si>
    <t>高麗.金針菇.百頁.麵/煮</t>
    <phoneticPr fontId="2" type="noConversion"/>
  </si>
  <si>
    <t>瓠瓜.肉片</t>
    <phoneticPr fontId="2" type="noConversion"/>
  </si>
  <si>
    <t>3/14</t>
    <phoneticPr fontId="2" type="noConversion"/>
  </si>
  <si>
    <t>壽喜燒豬肉</t>
    <phoneticPr fontId="2" type="noConversion"/>
  </si>
  <si>
    <t>鮮菇結頭菜</t>
    <phoneticPr fontId="2" type="noConversion"/>
  </si>
  <si>
    <t>洋蔥炒蛋</t>
    <phoneticPr fontId="2" type="noConversion"/>
  </si>
  <si>
    <t>有機蔬菜</t>
    <phoneticPr fontId="2" type="noConversion"/>
  </si>
  <si>
    <r>
      <t>紅麵線羹湯</t>
    </r>
    <r>
      <rPr>
        <sz val="9"/>
        <rFont val="華康細圓體"/>
        <family val="3"/>
        <charset val="136"/>
      </rPr>
      <t>(勾芡)</t>
    </r>
    <phoneticPr fontId="2" type="noConversion"/>
  </si>
  <si>
    <t>肉片.豆芽/炒</t>
    <phoneticPr fontId="2" type="noConversion"/>
  </si>
  <si>
    <t>結頭菜.鮮菇/煮</t>
    <phoneticPr fontId="2" type="noConversion"/>
  </si>
  <si>
    <t>蛋.洋蔥.紅蘿蔔/炒</t>
    <phoneticPr fontId="2" type="noConversion"/>
  </si>
  <si>
    <t>紅麵線.肉羹.筍絲.木耳絲.紅絲</t>
    <phoneticPr fontId="2" type="noConversion"/>
  </si>
  <si>
    <t>★</t>
    <phoneticPr fontId="2" type="noConversion"/>
  </si>
  <si>
    <t>3/15</t>
  </si>
  <si>
    <t>夜市鐵板麵</t>
    <phoneticPr fontId="2" type="noConversion"/>
  </si>
  <si>
    <t>Q嫩雞腿排</t>
    <phoneticPr fontId="2" type="noConversion"/>
  </si>
  <si>
    <t>酥炸大花丸*2</t>
    <phoneticPr fontId="2" type="noConversion"/>
  </si>
  <si>
    <t>鮮炒高麗菜</t>
    <phoneticPr fontId="2" type="noConversion"/>
  </si>
  <si>
    <t>季節蔬菜</t>
    <phoneticPr fontId="2" type="noConversion"/>
  </si>
  <si>
    <t>綠豆小薏仁</t>
    <phoneticPr fontId="2" type="noConversion"/>
  </si>
  <si>
    <t>水果</t>
    <phoneticPr fontId="2" type="noConversion"/>
  </si>
  <si>
    <t>麵</t>
    <phoneticPr fontId="2" type="noConversion"/>
  </si>
  <si>
    <t>雞腿排/滷</t>
    <phoneticPr fontId="2" type="noConversion"/>
  </si>
  <si>
    <t>花枝丸/炸</t>
  </si>
  <si>
    <t>高麗菜.紅蘿蔔/炒</t>
    <phoneticPr fontId="2" type="noConversion"/>
  </si>
  <si>
    <t>綠豆.薏仁.QQ</t>
    <phoneticPr fontId="2" type="noConversion"/>
  </si>
  <si>
    <t>3/16</t>
  </si>
  <si>
    <t>地瓜絲飯</t>
    <phoneticPr fontId="2" type="noConversion"/>
  </si>
  <si>
    <t>糖醋大排</t>
    <phoneticPr fontId="2" type="noConversion"/>
  </si>
  <si>
    <t>木耳黃瓜煮</t>
    <phoneticPr fontId="2" type="noConversion"/>
  </si>
  <si>
    <t>紅燒馬鈴薯</t>
    <phoneticPr fontId="2" type="noConversion"/>
  </si>
  <si>
    <t>番茄羅宋湯</t>
  </si>
  <si>
    <t>里肌/燒</t>
    <phoneticPr fontId="2" type="noConversion"/>
  </si>
  <si>
    <t>木耳.大黃瓜/煮</t>
    <phoneticPr fontId="2" type="noConversion"/>
  </si>
  <si>
    <t>洋芋.紅蘿蔔/煮</t>
    <phoneticPr fontId="2" type="noConversion"/>
  </si>
  <si>
    <t>番茄.蔬菜.豬肉片</t>
    <phoneticPr fontId="2" type="noConversion"/>
  </si>
  <si>
    <t>3/17</t>
  </si>
  <si>
    <t>塔香三杯雞丁</t>
    <phoneticPr fontId="2" type="noConversion"/>
  </si>
  <si>
    <t>西芹黑輪</t>
    <phoneticPr fontId="2" type="noConversion"/>
  </si>
  <si>
    <t>佛跳牆</t>
    <phoneticPr fontId="2" type="noConversion"/>
  </si>
  <si>
    <t>冬瓜肉片湯</t>
  </si>
  <si>
    <t>雞丁.四分干.九層塔/炒</t>
    <phoneticPr fontId="2" type="noConversion"/>
  </si>
  <si>
    <t>黑輪.西芹/炒</t>
    <phoneticPr fontId="2" type="noConversion"/>
  </si>
  <si>
    <t>大白菜.蝦皮.木耳絲.芋頭/煮</t>
    <phoneticPr fontId="2" type="noConversion"/>
  </si>
  <si>
    <t>冬瓜.肉片.薏仁</t>
    <phoneticPr fontId="2" type="noConversion"/>
  </si>
  <si>
    <t>3/20</t>
    <phoneticPr fontId="2" type="noConversion"/>
  </si>
  <si>
    <r>
      <t>泡菜豚肉</t>
    </r>
    <r>
      <rPr>
        <sz val="12"/>
        <rFont val="華康皮皮體W5"/>
        <family val="5"/>
        <charset val="136"/>
      </rPr>
      <t>(微辣)</t>
    </r>
    <phoneticPr fontId="2" type="noConversion"/>
  </si>
  <si>
    <t>蒜泥老皮豆腐</t>
    <phoneticPr fontId="2" type="noConversion"/>
  </si>
  <si>
    <t>竹筍炒肉絲</t>
    <phoneticPr fontId="2" type="noConversion"/>
  </si>
  <si>
    <t>紅豆粉粿</t>
    <phoneticPr fontId="2" type="noConversion"/>
  </si>
  <si>
    <t>肉片.泡菜.高麗/炒</t>
    <phoneticPr fontId="2" type="noConversion"/>
  </si>
  <si>
    <t>蒜.豆腐/燒</t>
    <phoneticPr fontId="2" type="noConversion"/>
  </si>
  <si>
    <t>竹筍.肉絲/燒</t>
    <phoneticPr fontId="2" type="noConversion"/>
  </si>
  <si>
    <t>紅豆.粉粿</t>
    <phoneticPr fontId="2" type="noConversion"/>
  </si>
  <si>
    <t>3/21</t>
    <phoneticPr fontId="2" type="noConversion"/>
  </si>
  <si>
    <t>二</t>
    <phoneticPr fontId="2" type="noConversion"/>
  </si>
  <si>
    <t>麥片Q飯</t>
    <phoneticPr fontId="2" type="noConversion"/>
  </si>
  <si>
    <t>南洋咖哩雞</t>
  </si>
  <si>
    <t>金黃燒絞肉</t>
    <phoneticPr fontId="2" type="noConversion"/>
  </si>
  <si>
    <t>鮮菇刺瓜</t>
    <phoneticPr fontId="2" type="noConversion"/>
  </si>
  <si>
    <r>
      <t>海鮮湯</t>
    </r>
    <r>
      <rPr>
        <sz val="9"/>
        <rFont val="華康細圓體"/>
        <family val="3"/>
        <charset val="136"/>
      </rPr>
      <t>(勾芡)</t>
    </r>
    <phoneticPr fontId="2" type="noConversion"/>
  </si>
  <si>
    <t>雞丁.洋芋.紅蘿蔔/煮</t>
  </si>
  <si>
    <t>玉米.絞肉.洋蔥/炒</t>
    <phoneticPr fontId="2" type="noConversion"/>
  </si>
  <si>
    <t>刺瓜.鮮菇/煮</t>
    <phoneticPr fontId="2" type="noConversion"/>
  </si>
  <si>
    <t>海帶.蛋.素蟳絲</t>
    <phoneticPr fontId="2" type="noConversion"/>
  </si>
  <si>
    <t>3/22</t>
  </si>
  <si>
    <t>義大利麵</t>
    <phoneticPr fontId="2" type="noConversion"/>
  </si>
  <si>
    <t>日式炸豬排</t>
    <phoneticPr fontId="2" type="noConversion"/>
  </si>
  <si>
    <t>飄香蒸肉包</t>
    <phoneticPr fontId="2" type="noConversion"/>
  </si>
  <si>
    <t>乳酪肉醬</t>
    <phoneticPr fontId="2" type="noConversion"/>
  </si>
  <si>
    <t>肉片筍湯</t>
    <phoneticPr fontId="2" type="noConversion"/>
  </si>
  <si>
    <t>麵</t>
    <phoneticPr fontId="2" type="noConversion"/>
  </si>
  <si>
    <t>豬排/炸</t>
    <phoneticPr fontId="2" type="noConversion"/>
  </si>
  <si>
    <t>肉包/蒸</t>
    <phoneticPr fontId="2" type="noConversion"/>
  </si>
  <si>
    <t xml:space="preserve">番茄.絞肉.乳酪.紅蘿蔔.玉米/煮 </t>
    <phoneticPr fontId="2" type="noConversion"/>
  </si>
  <si>
    <t>筍片.肉片</t>
    <phoneticPr fontId="2" type="noConversion"/>
  </si>
  <si>
    <t>3/23</t>
  </si>
  <si>
    <t>小米飯</t>
    <phoneticPr fontId="2" type="noConversion"/>
  </si>
  <si>
    <t>鹽燒翅小腿*2</t>
    <phoneticPr fontId="2" type="noConversion"/>
  </si>
  <si>
    <t>鮮炒花椰</t>
    <phoneticPr fontId="2" type="noConversion"/>
  </si>
  <si>
    <t>菜脯炒蛋</t>
    <phoneticPr fontId="2" type="noConversion"/>
  </si>
  <si>
    <t>豆薯燉雞湯</t>
    <phoneticPr fontId="2" type="noConversion"/>
  </si>
  <si>
    <t>翅小腿/燒</t>
    <phoneticPr fontId="2" type="noConversion"/>
  </si>
  <si>
    <t>花椰.紅蘿蔔/炒</t>
    <phoneticPr fontId="2" type="noConversion"/>
  </si>
  <si>
    <t>蛋.菜脯/炒</t>
    <phoneticPr fontId="2" type="noConversion"/>
  </si>
  <si>
    <t>雞丁.豆薯</t>
    <phoneticPr fontId="2" type="noConversion"/>
  </si>
  <si>
    <t>3/24</t>
  </si>
  <si>
    <t>五</t>
    <phoneticPr fontId="2" type="noConversion"/>
  </si>
  <si>
    <t>茄汁洋芋燉肉</t>
    <phoneticPr fontId="2" type="noConversion"/>
  </si>
  <si>
    <t>時蔬鹹水雞</t>
    <phoneticPr fontId="2" type="noConversion"/>
  </si>
  <si>
    <t>雲集鍋貼</t>
  </si>
  <si>
    <t>酸菜白肉湯</t>
    <phoneticPr fontId="2" type="noConversion"/>
  </si>
  <si>
    <t>肉丁.洋芋.紅蘿蔔/燉</t>
    <phoneticPr fontId="2" type="noConversion"/>
  </si>
  <si>
    <t>小黃瓜.蔬菜.雞肉/炒</t>
    <phoneticPr fontId="2" type="noConversion"/>
  </si>
  <si>
    <t>鍋貼/煎</t>
    <phoneticPr fontId="2" type="noConversion"/>
  </si>
  <si>
    <t>肉片.酸菜</t>
    <phoneticPr fontId="2" type="noConversion"/>
  </si>
  <si>
    <t>★</t>
    <phoneticPr fontId="2" type="noConversion"/>
  </si>
  <si>
    <t>3/27</t>
    <phoneticPr fontId="2" type="noConversion"/>
  </si>
  <si>
    <t>白米飯</t>
    <phoneticPr fontId="2" type="noConversion"/>
  </si>
  <si>
    <t>夜市酥雞丁</t>
    <phoneticPr fontId="2" type="noConversion"/>
  </si>
  <si>
    <t>蝦香扁蒲</t>
    <phoneticPr fontId="2" type="noConversion"/>
  </si>
  <si>
    <t>客家小炒</t>
    <phoneticPr fontId="2" type="noConversion"/>
  </si>
  <si>
    <t>產銷履歷蔬菜</t>
    <phoneticPr fontId="2" type="noConversion"/>
  </si>
  <si>
    <t>韓式昆布湯</t>
  </si>
  <si>
    <t>豆奶</t>
    <phoneticPr fontId="2" type="noConversion"/>
  </si>
  <si>
    <t>雞丁.九層塔/炸</t>
    <phoneticPr fontId="2" type="noConversion"/>
  </si>
  <si>
    <t>扁蒲.紅蘿蔔.蝦皮/煮</t>
    <phoneticPr fontId="2" type="noConversion"/>
  </si>
  <si>
    <t>芹.豆干.紅蘿蔔/炒</t>
    <phoneticPr fontId="2" type="noConversion"/>
  </si>
  <si>
    <t>黃豆芽.昆布.肉片</t>
  </si>
  <si>
    <t>3/28</t>
    <phoneticPr fontId="2" type="noConversion"/>
  </si>
  <si>
    <t>二</t>
    <phoneticPr fontId="2" type="noConversion"/>
  </si>
  <si>
    <t>蕎麥米飯</t>
    <phoneticPr fontId="2" type="noConversion"/>
  </si>
  <si>
    <t>和風豬排</t>
    <phoneticPr fontId="2" type="noConversion"/>
  </si>
  <si>
    <t>什錦粉絲煲</t>
    <phoneticPr fontId="2" type="noConversion"/>
  </si>
  <si>
    <t>枸杞冬瓜燒</t>
    <phoneticPr fontId="2" type="noConversion"/>
  </si>
  <si>
    <t>有機蔬菜</t>
    <phoneticPr fontId="2" type="noConversion"/>
  </si>
  <si>
    <r>
      <t>玉米濃湯</t>
    </r>
    <r>
      <rPr>
        <sz val="9"/>
        <rFont val="華康細圓體"/>
        <family val="3"/>
        <charset val="136"/>
      </rPr>
      <t>(勾芡)</t>
    </r>
    <phoneticPr fontId="2" type="noConversion"/>
  </si>
  <si>
    <t>豬排/燒</t>
    <phoneticPr fontId="2" type="noConversion"/>
  </si>
  <si>
    <t>高麗菜.絞肉.冬粉.蔥/炒</t>
    <phoneticPr fontId="2" type="noConversion"/>
  </si>
  <si>
    <t>枸杞.冬瓜.絞肉/燒</t>
    <phoneticPr fontId="2" type="noConversion"/>
  </si>
  <si>
    <t>玉米.蛋.紅蘿蔔.濃湯粉</t>
    <phoneticPr fontId="2" type="noConversion"/>
  </si>
  <si>
    <t>3/29</t>
    <phoneticPr fontId="2" type="noConversion"/>
  </si>
  <si>
    <t>肉絲炒飯</t>
    <phoneticPr fontId="2" type="noConversion"/>
  </si>
  <si>
    <t>銷魂雞翅</t>
    <phoneticPr fontId="2" type="noConversion"/>
  </si>
  <si>
    <t>紅燒油豆腐</t>
    <phoneticPr fontId="2" type="noConversion"/>
  </si>
  <si>
    <t>香菇肉末筍</t>
    <phoneticPr fontId="2" type="noConversion"/>
  </si>
  <si>
    <t>公糧回饋有機蔬菜</t>
    <phoneticPr fontId="2" type="noConversion"/>
  </si>
  <si>
    <t xml:space="preserve"> 冬瓜磚山圓</t>
    <phoneticPr fontId="2" type="noConversion"/>
  </si>
  <si>
    <t>水果</t>
    <phoneticPr fontId="2" type="noConversion"/>
  </si>
  <si>
    <t>肉絲.米</t>
    <phoneticPr fontId="2" type="noConversion"/>
  </si>
  <si>
    <t>雞翅/滷</t>
    <phoneticPr fontId="2" type="noConversion"/>
  </si>
  <si>
    <t>絞肉.油豆腐/炒</t>
    <phoneticPr fontId="2" type="noConversion"/>
  </si>
  <si>
    <t>香菇.絞肉.筍/炒</t>
    <phoneticPr fontId="2" type="noConversion"/>
  </si>
  <si>
    <t>冬瓜茶磚.山粉圓</t>
    <phoneticPr fontId="2" type="noConversion"/>
  </si>
  <si>
    <t>3/30</t>
    <phoneticPr fontId="2" type="noConversion"/>
  </si>
  <si>
    <t>正宗回鍋肉</t>
    <phoneticPr fontId="2" type="noConversion"/>
  </si>
  <si>
    <t>香酥地瓜條</t>
    <phoneticPr fontId="2" type="noConversion"/>
  </si>
  <si>
    <r>
      <t>麻香白玉煮</t>
    </r>
    <r>
      <rPr>
        <sz val="9"/>
        <rFont val="華康細圓體"/>
        <family val="3"/>
        <charset val="136"/>
      </rPr>
      <t>(微辣)</t>
    </r>
    <phoneticPr fontId="2" type="noConversion"/>
  </si>
  <si>
    <t>日式味噌湯</t>
    <phoneticPr fontId="2" type="noConversion"/>
  </si>
  <si>
    <t>肉片.豆干.高麗菜/燒</t>
    <phoneticPr fontId="2" type="noConversion"/>
  </si>
  <si>
    <t>地瓜條/炸</t>
    <phoneticPr fontId="2" type="noConversion"/>
  </si>
  <si>
    <t>蘿蔔.紅蘿蔔.海結/煮</t>
    <phoneticPr fontId="2" type="noConversion"/>
  </si>
  <si>
    <t>豆腐.味噌</t>
  </si>
  <si>
    <t>3/31</t>
    <phoneticPr fontId="2" type="noConversion"/>
  </si>
  <si>
    <t>五</t>
    <phoneticPr fontId="2" type="noConversion"/>
  </si>
  <si>
    <t>薏仁飯</t>
    <phoneticPr fontId="2" type="noConversion"/>
  </si>
  <si>
    <t>親子雞肉丼</t>
    <phoneticPr fontId="2" type="noConversion"/>
  </si>
  <si>
    <t>芋香白菜滷</t>
    <phoneticPr fontId="2" type="noConversion"/>
  </si>
  <si>
    <t>香濃咖哩</t>
    <phoneticPr fontId="2" type="noConversion"/>
  </si>
  <si>
    <t>新竹米粉湯</t>
    <phoneticPr fontId="2" type="noConversion"/>
  </si>
  <si>
    <t>雞肉.洋蔥.蛋/燒</t>
    <phoneticPr fontId="2" type="noConversion"/>
  </si>
  <si>
    <t>大白菜.芋頭.木耳/煮</t>
    <phoneticPr fontId="2" type="noConversion"/>
  </si>
  <si>
    <t>馬鈴薯.紅蘿蔔/煮</t>
    <phoneticPr fontId="2" type="noConversion"/>
  </si>
  <si>
    <t>米粉.肉絲.香菇.芹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</si>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</sst>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57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10"/>
      <color rgb="FF0070C0"/>
      <name val="華康POP1體W9"/>
      <family val="5"/>
      <charset val="136"/>
    </font>
    <font>
      <sz val="6"/>
      <name val="華康細圓體"/>
      <family val="3"/>
      <charset val="136"/>
    </font>
    <font>
      <sz val="8"/>
      <color theme="1"/>
      <name val="華康細圓體"/>
      <family val="3"/>
      <charset val="136"/>
    </font>
    <font>
      <sz val="6"/>
      <name val="華康POP1體W9"/>
      <family val="5"/>
      <charset val="136"/>
    </font>
    <font>
      <sz val="11"/>
      <color rgb="FFFF0000"/>
      <name val="華康細圓體"/>
      <family val="3"/>
      <charset val="136"/>
    </font>
    <font>
      <sz val="5"/>
      <color rgb="FF00B050"/>
      <name val="華康細圓體"/>
      <family val="3"/>
      <charset val="136"/>
    </font>
    <font>
      <sz val="5"/>
      <color rgb="FF0070C0"/>
      <name val="華康細圓體"/>
      <family val="3"/>
      <charset val="136"/>
    </font>
    <font>
      <sz val="5"/>
      <color rgb="FFFF0000"/>
      <name val="華康細圓體"/>
      <family val="3"/>
      <charset val="136"/>
    </font>
    <font>
      <sz val="4.5"/>
      <name val="華康細圓體"/>
      <family val="3"/>
      <charset val="136"/>
    </font>
    <font>
      <sz val="5"/>
      <name val="標楷體"/>
      <family val="4"/>
      <charset val="136"/>
    </font>
    <font>
      <sz val="10"/>
      <name val="華康細圓體"/>
      <family val="3"/>
      <charset val="136"/>
    </font>
    <font>
      <sz val="9"/>
      <name val="華康細圓體"/>
      <family val="3"/>
      <charset val="136"/>
    </font>
    <font>
      <sz val="11"/>
      <color theme="1"/>
      <name val="華康細圓體"/>
      <family val="3"/>
      <charset val="136"/>
    </font>
    <font>
      <sz val="6"/>
      <color indexed="63"/>
      <name val="華康POP1體W9"/>
      <family val="5"/>
      <charset val="136"/>
    </font>
    <font>
      <sz val="5"/>
      <color theme="1"/>
      <name val="華康細圓體"/>
      <family val="3"/>
      <charset val="136"/>
    </font>
    <font>
      <sz val="8"/>
      <color rgb="FFFF0000"/>
      <name val="華康POP1體W9"/>
      <family val="5"/>
      <charset val="136"/>
    </font>
    <font>
      <sz val="15"/>
      <name val="華康墨字體"/>
      <family val="5"/>
      <charset val="136"/>
    </font>
    <font>
      <sz val="5.5"/>
      <name val="華康細圓體"/>
      <family val="3"/>
      <charset val="136"/>
    </font>
    <font>
      <sz val="10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11"/>
      <color rgb="FFFF0000"/>
      <name val="新細明體"/>
      <family val="1"/>
      <charset val="136"/>
      <scheme val="major"/>
    </font>
    <font>
      <sz val="14"/>
      <name val="華康細圓體"/>
      <family val="3"/>
      <charset val="136"/>
    </font>
    <font>
      <sz val="11"/>
      <name val="新細明體"/>
      <family val="1"/>
      <charset val="136"/>
      <scheme val="major"/>
    </font>
    <font>
      <sz val="15"/>
      <color rgb="FFFF0000"/>
      <name val="華康墨字體"/>
      <family val="5"/>
      <charset val="136"/>
    </font>
    <font>
      <sz val="10"/>
      <name val="華康皮皮體W5"/>
      <family val="5"/>
      <charset val="136"/>
    </font>
    <font>
      <sz val="12"/>
      <name val="華康皮皮體W5"/>
      <family val="5"/>
      <charset val="136"/>
    </font>
    <font>
      <sz val="12"/>
      <name val="華康墨字體"/>
      <family val="5"/>
      <charset val="136"/>
    </font>
    <font>
      <sz val="10"/>
      <color rgb="FF0070C0"/>
      <name val="華康新特黑體"/>
      <family val="3"/>
      <charset val="136"/>
    </font>
    <font>
      <sz val="20"/>
      <name val="華康皮皮體W5"/>
      <family val="5"/>
      <charset val="136"/>
    </font>
    <font>
      <sz val="8"/>
      <name val="華康皮皮體W5"/>
      <family val="5"/>
      <charset val="136"/>
    </font>
    <font>
      <sz val="8"/>
      <color rgb="FF3E003E"/>
      <name val="華康細圓體"/>
      <family val="3"/>
      <charset val="136"/>
    </font>
    <font>
      <sz val="16"/>
      <color rgb="FFFF0000"/>
      <name val="華康皮皮體W5"/>
      <family val="5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sz val="14"/>
      <color rgb="FFFF0000"/>
      <name val="華康墨字體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rgb="FF660066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/>
      <bottom/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25" fillId="2" borderId="0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vertical="center" shrinkToFit="1"/>
    </xf>
    <xf numFmtId="0" fontId="29" fillId="2" borderId="0" xfId="0" applyFont="1" applyFill="1">
      <alignment vertical="center"/>
    </xf>
    <xf numFmtId="0" fontId="32" fillId="2" borderId="20" xfId="0" applyFont="1" applyFill="1" applyBorder="1" applyAlignment="1">
      <alignment horizontal="center" vertical="center" shrinkToFit="1"/>
    </xf>
    <xf numFmtId="177" fontId="23" fillId="2" borderId="25" xfId="0" applyNumberFormat="1" applyFont="1" applyFill="1" applyBorder="1" applyAlignment="1">
      <alignment horizontal="center" vertical="center" textRotation="255"/>
    </xf>
    <xf numFmtId="0" fontId="34" fillId="2" borderId="21" xfId="0" applyFont="1" applyFill="1" applyBorder="1" applyAlignment="1">
      <alignment horizontal="center" vertical="center" shrinkToFit="1"/>
    </xf>
    <xf numFmtId="177" fontId="23" fillId="2" borderId="26" xfId="0" applyNumberFormat="1" applyFont="1" applyFill="1" applyBorder="1" applyAlignment="1">
      <alignment horizontal="center" vertical="center" textRotation="255"/>
    </xf>
    <xf numFmtId="0" fontId="30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>
      <alignment vertical="center"/>
    </xf>
    <xf numFmtId="0" fontId="37" fillId="2" borderId="0" xfId="0" applyFont="1" applyFill="1" applyBorder="1" applyAlignment="1">
      <alignment horizontal="center" vertical="center" shrinkToFit="1"/>
    </xf>
    <xf numFmtId="0" fontId="32" fillId="2" borderId="11" xfId="0" applyFont="1" applyFill="1" applyBorder="1" applyAlignment="1">
      <alignment horizontal="center" vertical="center" shrinkToFit="1"/>
    </xf>
    <xf numFmtId="177" fontId="23" fillId="0" borderId="26" xfId="0" applyNumberFormat="1" applyFont="1" applyFill="1" applyBorder="1" applyAlignment="1">
      <alignment horizontal="center" vertical="center" textRotation="255"/>
    </xf>
    <xf numFmtId="0" fontId="24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shrinkToFit="1"/>
    </xf>
    <xf numFmtId="0" fontId="34" fillId="2" borderId="19" xfId="0" applyFont="1" applyFill="1" applyBorder="1" applyAlignment="1">
      <alignment horizontal="center" vertical="center" shrinkToFit="1"/>
    </xf>
    <xf numFmtId="177" fontId="23" fillId="0" borderId="36" xfId="0" applyNumberFormat="1" applyFont="1" applyFill="1" applyBorder="1" applyAlignment="1">
      <alignment horizontal="center" vertical="center" textRotation="255"/>
    </xf>
    <xf numFmtId="0" fontId="28" fillId="2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wrapText="1" shrinkToFit="1"/>
    </xf>
    <xf numFmtId="0" fontId="22" fillId="2" borderId="55" xfId="0" applyFont="1" applyFill="1" applyBorder="1" applyAlignment="1">
      <alignment horizontal="center" vertical="center" wrapText="1"/>
    </xf>
    <xf numFmtId="177" fontId="23" fillId="0" borderId="58" xfId="0" applyNumberFormat="1" applyFont="1" applyFill="1" applyBorder="1" applyAlignment="1">
      <alignment horizontal="center" vertical="center" textRotation="255"/>
    </xf>
    <xf numFmtId="0" fontId="47" fillId="2" borderId="1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horizontal="center" vertical="center" shrinkToFit="1"/>
    </xf>
    <xf numFmtId="176" fontId="52" fillId="2" borderId="0" xfId="0" applyNumberFormat="1" applyFont="1" applyFill="1" applyBorder="1" applyAlignment="1">
      <alignment horizontal="left" vertical="center"/>
    </xf>
    <xf numFmtId="0" fontId="53" fillId="2" borderId="0" xfId="0" applyFont="1" applyFill="1" applyBorder="1" applyAlignment="1">
      <alignment vertical="center" wrapText="1"/>
    </xf>
    <xf numFmtId="176" fontId="52" fillId="2" borderId="0" xfId="0" applyNumberFormat="1" applyFont="1" applyFill="1" applyBorder="1" applyAlignment="1">
      <alignment horizontal="right" vertical="center"/>
    </xf>
    <xf numFmtId="0" fontId="53" fillId="2" borderId="0" xfId="0" applyFont="1" applyFill="1" applyAlignment="1">
      <alignment vertical="center" wrapText="1"/>
    </xf>
    <xf numFmtId="176" fontId="54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55" fillId="2" borderId="0" xfId="0" applyFont="1" applyFill="1">
      <alignment vertical="center"/>
    </xf>
    <xf numFmtId="0" fontId="56" fillId="2" borderId="0" xfId="0" applyFont="1" applyFill="1" applyBorder="1" applyAlignment="1">
      <alignment horizontal="center" vertical="center" shrinkToFit="1"/>
    </xf>
    <xf numFmtId="0" fontId="55" fillId="2" borderId="0" xfId="0" applyFont="1" applyFill="1" applyBorder="1">
      <alignment vertical="center"/>
    </xf>
    <xf numFmtId="177" fontId="23" fillId="0" borderId="16" xfId="0" applyNumberFormat="1" applyFont="1" applyFill="1" applyBorder="1" applyAlignment="1">
      <alignment horizontal="center" vertical="center" textRotation="255"/>
    </xf>
    <xf numFmtId="177" fontId="23" fillId="0" borderId="64" xfId="0" applyNumberFormat="1" applyFont="1" applyFill="1" applyBorder="1" applyAlignment="1">
      <alignment horizontal="center" vertical="center" textRotation="255"/>
    </xf>
    <xf numFmtId="177" fontId="23" fillId="2" borderId="16" xfId="0" applyNumberFormat="1" applyFont="1" applyFill="1" applyBorder="1" applyAlignment="1">
      <alignment horizontal="center" vertical="center" textRotation="255"/>
    </xf>
    <xf numFmtId="177" fontId="23" fillId="2" borderId="64" xfId="0" applyNumberFormat="1" applyFont="1" applyFill="1" applyBorder="1" applyAlignment="1">
      <alignment horizontal="center" vertical="center" textRotation="255"/>
    </xf>
    <xf numFmtId="178" fontId="23" fillId="0" borderId="17" xfId="0" applyNumberFormat="1" applyFont="1" applyFill="1" applyBorder="1" applyAlignment="1">
      <alignment horizontal="center" vertical="center" textRotation="255"/>
    </xf>
    <xf numFmtId="178" fontId="23" fillId="0" borderId="65" xfId="0" applyNumberFormat="1" applyFont="1" applyFill="1" applyBorder="1" applyAlignment="1">
      <alignment horizontal="center" vertical="center" textRotation="255"/>
    </xf>
    <xf numFmtId="0" fontId="43" fillId="2" borderId="0" xfId="0" applyFont="1" applyFill="1" applyBorder="1" applyAlignment="1">
      <alignment horizontal="center" vertical="center" shrinkToFit="1"/>
    </xf>
    <xf numFmtId="177" fontId="23" fillId="0" borderId="11" xfId="0" applyNumberFormat="1" applyFont="1" applyFill="1" applyBorder="1" applyAlignment="1">
      <alignment horizontal="center" vertical="center" textRotation="255"/>
    </xf>
    <xf numFmtId="178" fontId="23" fillId="0" borderId="37" xfId="0" applyNumberFormat="1" applyFont="1" applyFill="1" applyBorder="1" applyAlignment="1">
      <alignment horizontal="center" vertical="center" textRotation="255"/>
    </xf>
    <xf numFmtId="0" fontId="11" fillId="0" borderId="9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6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textRotation="255"/>
    </xf>
    <xf numFmtId="177" fontId="23" fillId="0" borderId="63" xfId="0" applyNumberFormat="1" applyFont="1" applyFill="1" applyBorder="1" applyAlignment="1">
      <alignment horizontal="center" vertical="center" textRotation="255"/>
    </xf>
    <xf numFmtId="0" fontId="19" fillId="0" borderId="20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textRotation="255"/>
    </xf>
    <xf numFmtId="178" fontId="23" fillId="2" borderId="17" xfId="0" applyNumberFormat="1" applyFont="1" applyFill="1" applyBorder="1" applyAlignment="1">
      <alignment horizontal="center" vertical="center" textRotation="255"/>
    </xf>
    <xf numFmtId="178" fontId="23" fillId="2" borderId="24" xfId="0" applyNumberFormat="1" applyFont="1" applyFill="1" applyBorder="1" applyAlignment="1">
      <alignment horizontal="center" vertical="center" textRotation="255"/>
    </xf>
    <xf numFmtId="0" fontId="35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177" fontId="23" fillId="0" borderId="23" xfId="0" applyNumberFormat="1" applyFont="1" applyFill="1" applyBorder="1" applyAlignment="1">
      <alignment horizontal="center" vertical="center" textRotation="255"/>
    </xf>
    <xf numFmtId="49" fontId="18" fillId="0" borderId="46" xfId="0" applyNumberFormat="1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 wrapText="1"/>
    </xf>
    <xf numFmtId="0" fontId="50" fillId="2" borderId="57" xfId="0" applyFont="1" applyFill="1" applyBorder="1" applyAlignment="1">
      <alignment horizontal="center" vertical="center" wrapText="1"/>
    </xf>
    <xf numFmtId="0" fontId="50" fillId="2" borderId="22" xfId="0" applyFont="1" applyFill="1" applyBorder="1" applyAlignment="1">
      <alignment horizontal="center" vertical="center" wrapText="1"/>
    </xf>
    <xf numFmtId="177" fontId="23" fillId="0" borderId="34" xfId="0" applyNumberFormat="1" applyFont="1" applyFill="1" applyBorder="1" applyAlignment="1">
      <alignment horizontal="center" vertical="center" textRotation="255"/>
    </xf>
    <xf numFmtId="177" fontId="23" fillId="0" borderId="31" xfId="0" applyNumberFormat="1" applyFont="1" applyFill="1" applyBorder="1" applyAlignment="1">
      <alignment horizontal="center" vertical="center" textRotation="255"/>
    </xf>
    <xf numFmtId="178" fontId="23" fillId="2" borderId="59" xfId="0" applyNumberFormat="1" applyFont="1" applyFill="1" applyBorder="1" applyAlignment="1">
      <alignment horizontal="center" vertical="center" textRotation="255"/>
    </xf>
    <xf numFmtId="178" fontId="23" fillId="2" borderId="37" xfId="0" applyNumberFormat="1" applyFont="1" applyFill="1" applyBorder="1" applyAlignment="1">
      <alignment horizontal="center" vertical="center" textRotation="255"/>
    </xf>
    <xf numFmtId="177" fontId="23" fillId="2" borderId="11" xfId="0" applyNumberFormat="1" applyFont="1" applyFill="1" applyBorder="1" applyAlignment="1">
      <alignment horizontal="center" vertical="center" textRotation="255"/>
    </xf>
    <xf numFmtId="178" fontId="23" fillId="0" borderId="24" xfId="0" applyNumberFormat="1" applyFont="1" applyFill="1" applyBorder="1" applyAlignment="1">
      <alignment horizontal="center" vertical="center" textRotation="255"/>
    </xf>
    <xf numFmtId="49" fontId="18" fillId="0" borderId="30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textRotation="255"/>
    </xf>
    <xf numFmtId="0" fontId="3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textRotation="255"/>
    </xf>
    <xf numFmtId="0" fontId="30" fillId="2" borderId="31" xfId="0" applyFont="1" applyFill="1" applyBorder="1" applyAlignment="1">
      <alignment horizontal="center" vertical="center" wrapText="1"/>
    </xf>
    <xf numFmtId="177" fontId="23" fillId="0" borderId="50" xfId="0" applyNumberFormat="1" applyFont="1" applyFill="1" applyBorder="1" applyAlignment="1">
      <alignment horizontal="center" vertical="center" textRotation="255"/>
    </xf>
    <xf numFmtId="177" fontId="23" fillId="0" borderId="28" xfId="0" applyNumberFormat="1" applyFont="1" applyFill="1" applyBorder="1" applyAlignment="1">
      <alignment horizontal="center" vertical="center" textRotation="255"/>
    </xf>
    <xf numFmtId="177" fontId="23" fillId="2" borderId="28" xfId="0" applyNumberFormat="1" applyFont="1" applyFill="1" applyBorder="1" applyAlignment="1">
      <alignment horizontal="center" vertical="center" textRotation="255"/>
    </xf>
    <xf numFmtId="0" fontId="19" fillId="0" borderId="44" xfId="0" applyFont="1" applyFill="1" applyBorder="1" applyAlignment="1">
      <alignment horizontal="center" vertical="center"/>
    </xf>
    <xf numFmtId="178" fontId="33" fillId="0" borderId="17" xfId="0" applyNumberFormat="1" applyFont="1" applyFill="1" applyBorder="1" applyAlignment="1">
      <alignment horizontal="center" vertical="center" textRotation="255"/>
    </xf>
    <xf numFmtId="178" fontId="33" fillId="0" borderId="29" xfId="0" applyNumberFormat="1" applyFont="1" applyFill="1" applyBorder="1" applyAlignment="1">
      <alignment horizontal="center" vertical="center" textRotation="255"/>
    </xf>
    <xf numFmtId="178" fontId="33" fillId="0" borderId="24" xfId="0" applyNumberFormat="1" applyFont="1" applyFill="1" applyBorder="1" applyAlignment="1">
      <alignment horizontal="center" vertical="center" textRotation="255"/>
    </xf>
    <xf numFmtId="177" fontId="23" fillId="0" borderId="44" xfId="0" applyNumberFormat="1" applyFont="1" applyFill="1" applyBorder="1" applyAlignment="1">
      <alignment horizontal="center" vertical="center" textRotation="255"/>
    </xf>
    <xf numFmtId="178" fontId="33" fillId="0" borderId="37" xfId="0" applyNumberFormat="1" applyFont="1" applyFill="1" applyBorder="1" applyAlignment="1">
      <alignment horizontal="center" vertical="center" textRotation="255"/>
    </xf>
    <xf numFmtId="177" fontId="23" fillId="0" borderId="27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right" wrapText="1"/>
    </xf>
    <xf numFmtId="176" fontId="4" fillId="2" borderId="0" xfId="0" applyNumberFormat="1" applyFont="1" applyFill="1" applyBorder="1" applyAlignment="1">
      <alignment horizontal="right"/>
    </xf>
    <xf numFmtId="176" fontId="4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shrinkToFit="1"/>
    </xf>
    <xf numFmtId="0" fontId="21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116429</xdr:colOff>
      <xdr:row>0</xdr:row>
      <xdr:rowOff>47625</xdr:rowOff>
    </xdr:from>
    <xdr:to>
      <xdr:col>19</xdr:col>
      <xdr:colOff>630192</xdr:colOff>
      <xdr:row>2</xdr:row>
      <xdr:rowOff>472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0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100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43</xdr:col>
      <xdr:colOff>634524</xdr:colOff>
      <xdr:row>31</xdr:row>
      <xdr:rowOff>194786</xdr:rowOff>
    </xdr:from>
    <xdr:to>
      <xdr:col>44</xdr:col>
      <xdr:colOff>44944</xdr:colOff>
      <xdr:row>31</xdr:row>
      <xdr:rowOff>194786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26571099" y="6481286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43</xdr:col>
      <xdr:colOff>634524</xdr:colOff>
      <xdr:row>31</xdr:row>
      <xdr:rowOff>194786</xdr:rowOff>
    </xdr:from>
    <xdr:to>
      <xdr:col>44</xdr:col>
      <xdr:colOff>44944</xdr:colOff>
      <xdr:row>31</xdr:row>
      <xdr:rowOff>194786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26571099" y="6481286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47</xdr:row>
      <xdr:rowOff>194786</xdr:rowOff>
    </xdr:from>
    <xdr:to>
      <xdr:col>49</xdr:col>
      <xdr:colOff>78469</xdr:colOff>
      <xdr:row>47</xdr:row>
      <xdr:rowOff>194786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29994384" y="9529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47</xdr:row>
      <xdr:rowOff>194786</xdr:rowOff>
    </xdr:from>
    <xdr:to>
      <xdr:col>49</xdr:col>
      <xdr:colOff>78469</xdr:colOff>
      <xdr:row>47</xdr:row>
      <xdr:rowOff>194786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29994384" y="9529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29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39</xdr:row>
      <xdr:rowOff>0</xdr:rowOff>
    </xdr:from>
    <xdr:to>
      <xdr:col>43</xdr:col>
      <xdr:colOff>5070</xdr:colOff>
      <xdr:row>39</xdr:row>
      <xdr:rowOff>0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25163780" y="7810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41</xdr:row>
      <xdr:rowOff>194786</xdr:rowOff>
    </xdr:from>
    <xdr:to>
      <xdr:col>49</xdr:col>
      <xdr:colOff>78469</xdr:colOff>
      <xdr:row>41</xdr:row>
      <xdr:rowOff>194786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29994384" y="8386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41</xdr:row>
      <xdr:rowOff>194786</xdr:rowOff>
    </xdr:from>
    <xdr:to>
      <xdr:col>49</xdr:col>
      <xdr:colOff>78469</xdr:colOff>
      <xdr:row>41</xdr:row>
      <xdr:rowOff>194786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29994384" y="8386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0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5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42</xdr:row>
      <xdr:rowOff>98534</xdr:rowOff>
    </xdr:from>
    <xdr:to>
      <xdr:col>43</xdr:col>
      <xdr:colOff>5070</xdr:colOff>
      <xdr:row>42</xdr:row>
      <xdr:rowOff>98534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25163780" y="8575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39</xdr:row>
      <xdr:rowOff>194786</xdr:rowOff>
    </xdr:from>
    <xdr:to>
      <xdr:col>49</xdr:col>
      <xdr:colOff>78469</xdr:colOff>
      <xdr:row>39</xdr:row>
      <xdr:rowOff>194786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29994384" y="8005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39</xdr:row>
      <xdr:rowOff>194786</xdr:rowOff>
    </xdr:from>
    <xdr:to>
      <xdr:col>49</xdr:col>
      <xdr:colOff>78469</xdr:colOff>
      <xdr:row>39</xdr:row>
      <xdr:rowOff>194786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29994384" y="8005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43</xdr:row>
      <xdr:rowOff>194786</xdr:rowOff>
    </xdr:from>
    <xdr:to>
      <xdr:col>49</xdr:col>
      <xdr:colOff>78469</xdr:colOff>
      <xdr:row>43</xdr:row>
      <xdr:rowOff>194786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29994384" y="8767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43</xdr:row>
      <xdr:rowOff>194786</xdr:rowOff>
    </xdr:from>
    <xdr:to>
      <xdr:col>49</xdr:col>
      <xdr:colOff>78469</xdr:colOff>
      <xdr:row>43</xdr:row>
      <xdr:rowOff>194786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29994384" y="8767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61"/>
  <sheetViews>
    <sheetView tabSelected="1" view="pageBreakPreview" topLeftCell="M1" zoomScaleNormal="100" zoomScaleSheetLayoutView="100" workbookViewId="0">
      <selection activeCell="AE16" sqref="AE16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3.625" style="77" customWidth="1"/>
    <col min="16" max="16" width="2.875" style="3" customWidth="1"/>
    <col min="17" max="17" width="9.375" style="78" customWidth="1"/>
    <col min="18" max="18" width="20.375" style="6" customWidth="1"/>
    <col min="19" max="20" width="12.625" style="6" customWidth="1"/>
    <col min="21" max="21" width="2.625" style="79" customWidth="1"/>
    <col min="22" max="22" width="15" style="6" customWidth="1"/>
    <col min="23" max="23" width="2.625" style="6" customWidth="1"/>
    <col min="24" max="28" width="2.125" style="3" customWidth="1"/>
    <col min="29" max="29" width="2.875" style="3" customWidth="1"/>
    <col min="30" max="30" width="9" style="5"/>
    <col min="31" max="78" width="9" style="6"/>
    <col min="79" max="16384" width="9" style="3"/>
  </cols>
  <sheetData>
    <row r="1" spans="1:80" ht="24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142" t="s">
        <v>0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80" ht="20.100000000000001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8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80" ht="31.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1" t="s">
        <v>1</v>
      </c>
      <c r="P3" s="12" t="s">
        <v>2</v>
      </c>
      <c r="Q3" s="13" t="s">
        <v>3</v>
      </c>
      <c r="R3" s="14" t="s">
        <v>4</v>
      </c>
      <c r="S3" s="145" t="s">
        <v>5</v>
      </c>
      <c r="T3" s="146"/>
      <c r="U3" s="147"/>
      <c r="V3" s="145" t="s">
        <v>6</v>
      </c>
      <c r="W3" s="147"/>
      <c r="X3" s="15" t="s">
        <v>7</v>
      </c>
      <c r="Y3" s="15" t="s">
        <v>8</v>
      </c>
      <c r="Z3" s="15" t="s">
        <v>9</v>
      </c>
      <c r="AA3" s="15" t="s">
        <v>10</v>
      </c>
      <c r="AB3" s="16" t="s">
        <v>11</v>
      </c>
      <c r="AC3" s="17" t="s">
        <v>12</v>
      </c>
      <c r="AD3" s="148"/>
      <c r="AE3" s="148"/>
      <c r="AF3" s="18"/>
      <c r="AG3" s="18"/>
      <c r="AH3" s="18"/>
      <c r="AI3" s="18"/>
      <c r="AJ3" s="18"/>
      <c r="AK3" s="18"/>
      <c r="AL3" s="18"/>
      <c r="AM3" s="18"/>
      <c r="AN3" s="4"/>
      <c r="AO3" s="4"/>
      <c r="AP3" s="4"/>
      <c r="AQ3" s="4"/>
      <c r="AR3" s="4"/>
      <c r="AS3" s="18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19"/>
      <c r="CB3" s="19"/>
    </row>
    <row r="4" spans="1:80" ht="23.1" customHeight="1" thickTop="1">
      <c r="A4" s="20"/>
      <c r="B4" s="21"/>
      <c r="C4" s="21"/>
      <c r="D4" s="22"/>
      <c r="E4" s="23"/>
      <c r="F4" s="4"/>
      <c r="G4" s="24"/>
      <c r="H4" s="23"/>
      <c r="I4" s="23"/>
      <c r="J4" s="23"/>
      <c r="K4" s="23"/>
      <c r="L4" s="23"/>
      <c r="M4" s="129"/>
      <c r="N4" s="91" t="s">
        <v>13</v>
      </c>
      <c r="O4" s="92" t="s">
        <v>14</v>
      </c>
      <c r="P4" s="94" t="s">
        <v>15</v>
      </c>
      <c r="Q4" s="25" t="s">
        <v>16</v>
      </c>
      <c r="R4" s="149" t="s">
        <v>17</v>
      </c>
      <c r="S4" s="150" t="s">
        <v>18</v>
      </c>
      <c r="T4" s="151" t="s">
        <v>19</v>
      </c>
      <c r="U4" s="152" t="s">
        <v>20</v>
      </c>
      <c r="V4" s="150" t="s">
        <v>21</v>
      </c>
      <c r="W4" s="108" t="s">
        <v>22</v>
      </c>
      <c r="X4" s="98">
        <v>6.7</v>
      </c>
      <c r="Y4" s="82">
        <v>2.6</v>
      </c>
      <c r="Z4" s="82">
        <v>2.2000000000000002</v>
      </c>
      <c r="AA4" s="82">
        <v>3</v>
      </c>
      <c r="AB4" s="84">
        <v>1</v>
      </c>
      <c r="AC4" s="86">
        <f>X4*70+Y4*75+Z4*25+AA4*45</f>
        <v>854</v>
      </c>
      <c r="AD4" s="26"/>
      <c r="AE4" s="4"/>
      <c r="AF4" s="27"/>
      <c r="AG4" s="4"/>
      <c r="AH4" s="28"/>
      <c r="AI4" s="4"/>
      <c r="AJ4" s="4"/>
      <c r="AK4" s="4"/>
      <c r="AL4" s="4"/>
      <c r="AM4" s="24"/>
      <c r="AN4" s="4"/>
      <c r="AO4" s="4"/>
      <c r="AP4" s="4"/>
      <c r="AQ4" s="4"/>
      <c r="AR4" s="4"/>
      <c r="AS4" s="4"/>
      <c r="AT4" s="28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23"/>
      <c r="BK4" s="4"/>
      <c r="BL4" s="4"/>
      <c r="BM4" s="4"/>
      <c r="BN4" s="4"/>
      <c r="BO4" s="4"/>
      <c r="BP4" s="4"/>
      <c r="BQ4" s="4"/>
      <c r="BR4" s="4"/>
      <c r="BS4" s="4"/>
      <c r="BT4" s="22"/>
      <c r="BU4" s="4"/>
      <c r="BV4" s="5"/>
      <c r="BW4" s="5"/>
      <c r="BX4" s="4"/>
      <c r="BY4" s="5"/>
      <c r="BZ4" s="4"/>
      <c r="CA4" s="4"/>
      <c r="CB4" s="8"/>
    </row>
    <row r="5" spans="1:80" s="37" customFormat="1" ht="8.1" customHeight="1" thickBot="1">
      <c r="A5" s="29"/>
      <c r="B5" s="8"/>
      <c r="C5" s="30"/>
      <c r="D5" s="31"/>
      <c r="E5" s="8"/>
      <c r="F5" s="8"/>
      <c r="G5" s="32"/>
      <c r="H5" s="8"/>
      <c r="I5" s="8"/>
      <c r="J5" s="8"/>
      <c r="K5" s="8"/>
      <c r="L5" s="8"/>
      <c r="M5" s="129"/>
      <c r="N5" s="91"/>
      <c r="O5" s="107"/>
      <c r="P5" s="123"/>
      <c r="Q5" s="33" t="s">
        <v>23</v>
      </c>
      <c r="R5" s="153" t="s">
        <v>24</v>
      </c>
      <c r="S5" s="154" t="s">
        <v>25</v>
      </c>
      <c r="T5" s="153" t="s">
        <v>26</v>
      </c>
      <c r="U5" s="155"/>
      <c r="V5" s="153" t="s">
        <v>27</v>
      </c>
      <c r="W5" s="109"/>
      <c r="X5" s="110"/>
      <c r="Y5" s="89"/>
      <c r="Z5" s="89"/>
      <c r="AA5" s="89"/>
      <c r="AB5" s="84"/>
      <c r="AC5" s="120"/>
      <c r="AD5" s="34"/>
      <c r="AE5" s="8"/>
      <c r="AF5" s="31"/>
      <c r="AG5" s="8"/>
      <c r="AH5" s="8"/>
      <c r="AI5" s="8"/>
      <c r="AJ5" s="8"/>
      <c r="AK5" s="8"/>
      <c r="AL5" s="8"/>
      <c r="AM5" s="32"/>
      <c r="AN5" s="8"/>
      <c r="AO5" s="4"/>
      <c r="AP5" s="8"/>
      <c r="AQ5" s="8"/>
      <c r="AR5" s="8"/>
      <c r="AS5" s="4"/>
      <c r="AT5" s="31"/>
      <c r="AU5" s="35"/>
      <c r="AV5" s="35"/>
      <c r="AW5" s="35"/>
      <c r="AX5" s="8"/>
      <c r="AY5" s="8"/>
      <c r="AZ5" s="8"/>
      <c r="BA5" s="8"/>
      <c r="BB5" s="8"/>
      <c r="BC5" s="8"/>
      <c r="BD5" s="8"/>
      <c r="BE5" s="35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31"/>
      <c r="BU5" s="8"/>
      <c r="BV5" s="36"/>
      <c r="BW5" s="36"/>
      <c r="BX5" s="8"/>
      <c r="BY5" s="36"/>
      <c r="BZ5" s="8"/>
      <c r="CA5" s="8"/>
      <c r="CB5" s="4"/>
    </row>
    <row r="6" spans="1:80" ht="23.1" customHeight="1" thickTop="1">
      <c r="A6" s="20"/>
      <c r="B6" s="21"/>
      <c r="C6" s="21"/>
      <c r="D6" s="22"/>
      <c r="E6" s="23"/>
      <c r="F6" s="4"/>
      <c r="G6" s="24"/>
      <c r="H6" s="23"/>
      <c r="I6" s="23"/>
      <c r="J6" s="23"/>
      <c r="K6" s="23"/>
      <c r="L6" s="23"/>
      <c r="M6" s="129"/>
      <c r="N6" s="91" t="s">
        <v>13</v>
      </c>
      <c r="O6" s="92" t="s">
        <v>28</v>
      </c>
      <c r="P6" s="94" t="s">
        <v>29</v>
      </c>
      <c r="Q6" s="125" t="s">
        <v>30</v>
      </c>
      <c r="R6" s="149" t="s">
        <v>31</v>
      </c>
      <c r="S6" s="150" t="s">
        <v>32</v>
      </c>
      <c r="T6" s="150" t="s">
        <v>33</v>
      </c>
      <c r="U6" s="152" t="s">
        <v>34</v>
      </c>
      <c r="V6" s="150" t="s">
        <v>35</v>
      </c>
      <c r="W6" s="38"/>
      <c r="X6" s="98">
        <v>6.7</v>
      </c>
      <c r="Y6" s="82">
        <v>2.8</v>
      </c>
      <c r="Z6" s="82">
        <v>2.1</v>
      </c>
      <c r="AA6" s="82">
        <v>2.8</v>
      </c>
      <c r="AB6" s="39"/>
      <c r="AC6" s="136">
        <f>X6*70+Y6*75+Z6*25+AA6*45</f>
        <v>857.5</v>
      </c>
      <c r="AD6" s="26"/>
      <c r="AE6" s="4"/>
      <c r="AF6" s="27"/>
      <c r="AG6" s="4"/>
      <c r="AH6" s="28"/>
      <c r="AI6" s="4"/>
      <c r="AJ6" s="4"/>
      <c r="AK6" s="4"/>
      <c r="AL6" s="4"/>
      <c r="AM6" s="24"/>
      <c r="AN6" s="4"/>
      <c r="AO6" s="4"/>
      <c r="AP6" s="4"/>
      <c r="AQ6" s="4"/>
      <c r="AR6" s="4"/>
      <c r="AS6" s="4"/>
      <c r="AT6" s="28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23"/>
      <c r="BK6" s="4"/>
      <c r="BL6" s="4"/>
      <c r="BM6" s="4"/>
      <c r="BN6" s="4"/>
      <c r="BO6" s="4"/>
      <c r="BP6" s="4"/>
      <c r="BQ6" s="4"/>
      <c r="BR6" s="4"/>
      <c r="BS6" s="4"/>
      <c r="BT6" s="22"/>
      <c r="BU6" s="4"/>
      <c r="BV6" s="5"/>
      <c r="BW6" s="5"/>
      <c r="BX6" s="4"/>
      <c r="BY6" s="5"/>
      <c r="BZ6" s="4"/>
      <c r="CA6" s="4"/>
      <c r="CB6" s="8"/>
    </row>
    <row r="7" spans="1:80" s="37" customFormat="1" ht="8.1" customHeight="1" thickBot="1">
      <c r="A7" s="29"/>
      <c r="B7" s="8"/>
      <c r="C7" s="30"/>
      <c r="D7" s="31"/>
      <c r="E7" s="8"/>
      <c r="F7" s="8"/>
      <c r="G7" s="32"/>
      <c r="H7" s="8"/>
      <c r="I7" s="8"/>
      <c r="J7" s="8"/>
      <c r="K7" s="8"/>
      <c r="L7" s="8"/>
      <c r="M7" s="129"/>
      <c r="N7" s="91"/>
      <c r="O7" s="107"/>
      <c r="P7" s="123"/>
      <c r="Q7" s="96"/>
      <c r="R7" s="154" t="s">
        <v>36</v>
      </c>
      <c r="S7" s="153" t="s">
        <v>37</v>
      </c>
      <c r="T7" s="153" t="s">
        <v>38</v>
      </c>
      <c r="U7" s="155"/>
      <c r="V7" s="153" t="s">
        <v>39</v>
      </c>
      <c r="W7" s="40"/>
      <c r="X7" s="110"/>
      <c r="Y7" s="82"/>
      <c r="Z7" s="82"/>
      <c r="AA7" s="82"/>
      <c r="AB7" s="41"/>
      <c r="AC7" s="138"/>
      <c r="AD7" s="34"/>
      <c r="AE7" s="8"/>
      <c r="AF7" s="31"/>
      <c r="AG7" s="8"/>
      <c r="AH7" s="8"/>
      <c r="AI7" s="8"/>
      <c r="AJ7" s="8"/>
      <c r="AK7" s="8"/>
      <c r="AL7" s="8"/>
      <c r="AM7" s="32"/>
      <c r="AN7" s="8"/>
      <c r="AO7" s="4"/>
      <c r="AP7" s="8"/>
      <c r="AQ7" s="8"/>
      <c r="AR7" s="8"/>
      <c r="AS7" s="4"/>
      <c r="AT7" s="31"/>
      <c r="AU7" s="35"/>
      <c r="AV7" s="35"/>
      <c r="AW7" s="35"/>
      <c r="AX7" s="8"/>
      <c r="AY7" s="8"/>
      <c r="AZ7" s="8"/>
      <c r="BA7" s="8"/>
      <c r="BB7" s="8"/>
      <c r="BC7" s="8"/>
      <c r="BD7" s="8"/>
      <c r="BE7" s="35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31"/>
      <c r="BU7" s="8"/>
      <c r="BV7" s="36"/>
      <c r="BW7" s="36"/>
      <c r="BX7" s="8"/>
      <c r="BY7" s="36"/>
      <c r="BZ7" s="8"/>
      <c r="CA7" s="8"/>
      <c r="CB7" s="4"/>
    </row>
    <row r="8" spans="1:80" ht="23.1" customHeight="1" thickTop="1">
      <c r="A8" s="19"/>
      <c r="B8" s="21"/>
      <c r="C8" s="105"/>
      <c r="D8" s="23"/>
      <c r="E8" s="21"/>
      <c r="F8" s="23"/>
      <c r="G8" s="23"/>
      <c r="H8" s="23"/>
      <c r="I8" s="23"/>
      <c r="J8" s="21"/>
      <c r="K8" s="23"/>
      <c r="L8" s="42"/>
      <c r="M8" s="106"/>
      <c r="N8" s="91" t="s">
        <v>13</v>
      </c>
      <c r="O8" s="92" t="s">
        <v>40</v>
      </c>
      <c r="P8" s="94" t="s">
        <v>41</v>
      </c>
      <c r="Q8" s="125" t="s">
        <v>42</v>
      </c>
      <c r="R8" s="149" t="s">
        <v>43</v>
      </c>
      <c r="S8" s="150" t="s">
        <v>44</v>
      </c>
      <c r="T8" s="150" t="s">
        <v>45</v>
      </c>
      <c r="U8" s="152" t="s">
        <v>34</v>
      </c>
      <c r="V8" s="150" t="s">
        <v>46</v>
      </c>
      <c r="W8" s="108" t="s">
        <v>22</v>
      </c>
      <c r="X8" s="98">
        <v>6.5</v>
      </c>
      <c r="Y8" s="82">
        <v>2.8</v>
      </c>
      <c r="Z8" s="82">
        <v>2.2000000000000002</v>
      </c>
      <c r="AA8" s="82">
        <v>2.8</v>
      </c>
      <c r="AB8" s="84">
        <v>1</v>
      </c>
      <c r="AC8" s="136">
        <f>X8*70+Y8*75+Z8*25+AA8*45</f>
        <v>846</v>
      </c>
      <c r="AD8" s="43"/>
      <c r="AE8" s="2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28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5"/>
      <c r="BM8" s="5"/>
      <c r="BN8" s="4"/>
      <c r="BO8" s="4"/>
      <c r="BP8" s="4"/>
      <c r="BQ8" s="4"/>
      <c r="BR8" s="5"/>
      <c r="BS8" s="5"/>
      <c r="BT8" s="4"/>
      <c r="BU8" s="5"/>
      <c r="BV8" s="5"/>
      <c r="BW8" s="5"/>
      <c r="BX8" s="4"/>
      <c r="BY8" s="5"/>
      <c r="BZ8" s="4"/>
      <c r="CA8" s="21"/>
      <c r="CB8" s="44"/>
    </row>
    <row r="9" spans="1:80" s="37" customFormat="1" ht="8.1" customHeight="1" thickBot="1">
      <c r="A9" s="44"/>
      <c r="B9" s="8"/>
      <c r="C9" s="105"/>
      <c r="D9" s="8"/>
      <c r="E9" s="8"/>
      <c r="F9" s="8"/>
      <c r="G9" s="8"/>
      <c r="H9" s="8"/>
      <c r="I9" s="8"/>
      <c r="J9" s="8"/>
      <c r="K9" s="8"/>
      <c r="L9" s="42"/>
      <c r="M9" s="106"/>
      <c r="N9" s="91"/>
      <c r="O9" s="107"/>
      <c r="P9" s="100"/>
      <c r="Q9" s="96"/>
      <c r="R9" s="153" t="s">
        <v>47</v>
      </c>
      <c r="S9" s="154" t="s">
        <v>48</v>
      </c>
      <c r="T9" s="153" t="s">
        <v>49</v>
      </c>
      <c r="U9" s="155"/>
      <c r="V9" s="153" t="s">
        <v>50</v>
      </c>
      <c r="W9" s="109"/>
      <c r="X9" s="141"/>
      <c r="Y9" s="89"/>
      <c r="Z9" s="89"/>
      <c r="AA9" s="89"/>
      <c r="AB9" s="134"/>
      <c r="AC9" s="137"/>
      <c r="AD9" s="8"/>
      <c r="AE9" s="31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45"/>
      <c r="AU9" s="8"/>
      <c r="AV9" s="45"/>
      <c r="AW9" s="45"/>
      <c r="AX9" s="8"/>
      <c r="AY9" s="8"/>
      <c r="AZ9" s="8"/>
      <c r="BA9" s="8"/>
      <c r="BB9" s="8"/>
      <c r="BC9" s="8"/>
      <c r="BD9" s="8"/>
      <c r="BE9" s="8"/>
      <c r="BF9" s="45"/>
      <c r="BG9" s="8"/>
      <c r="BH9" s="8"/>
      <c r="BI9" s="8"/>
      <c r="BJ9" s="8"/>
      <c r="BK9" s="36"/>
      <c r="BL9" s="36"/>
      <c r="BM9" s="36"/>
      <c r="BN9" s="8"/>
      <c r="BO9" s="8"/>
      <c r="BP9" s="8"/>
      <c r="BQ9" s="8"/>
      <c r="BR9" s="36"/>
      <c r="BS9" s="36"/>
      <c r="BT9" s="8"/>
      <c r="BU9" s="36"/>
      <c r="BV9" s="36"/>
      <c r="BW9" s="36"/>
      <c r="BX9" s="8"/>
      <c r="BY9" s="36"/>
      <c r="BZ9" s="8"/>
      <c r="CA9" s="30"/>
      <c r="CB9" s="4"/>
    </row>
    <row r="10" spans="1:80" ht="23.1" customHeight="1" thickTop="1">
      <c r="A10" s="21"/>
      <c r="B10" s="20"/>
      <c r="C10" s="20"/>
      <c r="D10" s="20"/>
      <c r="E10" s="23"/>
      <c r="F10" s="23"/>
      <c r="G10" s="23"/>
      <c r="H10" s="20"/>
      <c r="I10" s="23"/>
      <c r="J10" s="20"/>
      <c r="K10" s="23"/>
      <c r="L10" s="23"/>
      <c r="M10" s="128"/>
      <c r="N10" s="91" t="s">
        <v>13</v>
      </c>
      <c r="O10" s="121" t="s">
        <v>51</v>
      </c>
      <c r="P10" s="122" t="s">
        <v>52</v>
      </c>
      <c r="Q10" s="124" t="s">
        <v>53</v>
      </c>
      <c r="R10" s="156" t="s">
        <v>54</v>
      </c>
      <c r="S10" s="157" t="s">
        <v>55</v>
      </c>
      <c r="T10" s="157" t="s">
        <v>56</v>
      </c>
      <c r="U10" s="158" t="s">
        <v>57</v>
      </c>
      <c r="V10" s="157" t="s">
        <v>58</v>
      </c>
      <c r="W10" s="46"/>
      <c r="X10" s="115">
        <v>6.6</v>
      </c>
      <c r="Y10" s="116">
        <v>2.7</v>
      </c>
      <c r="Z10" s="116">
        <v>2.1</v>
      </c>
      <c r="AA10" s="116">
        <v>3</v>
      </c>
      <c r="AB10" s="47"/>
      <c r="AC10" s="138">
        <f>X10*70+Y10*75+Z10*25+AA10*45</f>
        <v>852</v>
      </c>
      <c r="AD10" s="48"/>
      <c r="AE10" s="26"/>
      <c r="AF10" s="43"/>
      <c r="AG10" s="48"/>
      <c r="AH10" s="48"/>
      <c r="AI10" s="48"/>
      <c r="AJ10" s="48"/>
      <c r="AK10" s="4"/>
      <c r="AL10" s="49"/>
      <c r="AM10" s="4"/>
      <c r="AN10" s="50"/>
      <c r="AO10" s="49"/>
      <c r="AP10" s="4"/>
      <c r="AQ10" s="4"/>
      <c r="AR10" s="4"/>
      <c r="AS10" s="4"/>
      <c r="AT10" s="26"/>
      <c r="AU10" s="51"/>
      <c r="AV10" s="4"/>
      <c r="AW10" s="4"/>
      <c r="AX10" s="4"/>
      <c r="AY10" s="4"/>
      <c r="AZ10" s="23"/>
      <c r="BA10" s="23"/>
      <c r="BB10" s="23"/>
      <c r="BC10" s="4"/>
      <c r="BD10" s="23"/>
      <c r="BE10" s="4"/>
      <c r="BF10" s="4"/>
      <c r="BG10" s="4"/>
      <c r="BH10" s="4"/>
      <c r="BI10" s="4"/>
      <c r="BJ10" s="4"/>
      <c r="BK10" s="4"/>
      <c r="BL10" s="52"/>
      <c r="BM10" s="52"/>
      <c r="BN10" s="20"/>
      <c r="BO10" s="20"/>
      <c r="BP10" s="20"/>
      <c r="BQ10" s="4"/>
      <c r="BR10" s="5"/>
      <c r="BS10" s="5"/>
      <c r="BT10" s="4"/>
      <c r="BU10" s="5"/>
      <c r="BV10" s="4"/>
      <c r="BW10" s="5"/>
      <c r="BX10" s="4"/>
      <c r="BY10" s="5"/>
      <c r="BZ10" s="4"/>
      <c r="CA10" s="20"/>
      <c r="CB10" s="8"/>
    </row>
    <row r="11" spans="1:80" s="37" customFormat="1" ht="8.1" customHeight="1">
      <c r="A11" s="30"/>
      <c r="B11" s="8"/>
      <c r="C11" s="29"/>
      <c r="D11" s="29"/>
      <c r="E11" s="8"/>
      <c r="F11" s="8"/>
      <c r="G11" s="8"/>
      <c r="H11" s="8"/>
      <c r="I11" s="8"/>
      <c r="J11" s="8"/>
      <c r="K11" s="8"/>
      <c r="L11" s="8"/>
      <c r="M11" s="128"/>
      <c r="N11" s="91"/>
      <c r="O11" s="107"/>
      <c r="P11" s="123"/>
      <c r="Q11" s="125"/>
      <c r="R11" s="159" t="s">
        <v>59</v>
      </c>
      <c r="S11" s="153" t="s">
        <v>60</v>
      </c>
      <c r="T11" s="159" t="s">
        <v>61</v>
      </c>
      <c r="U11" s="152"/>
      <c r="V11" s="154" t="s">
        <v>62</v>
      </c>
      <c r="W11" s="53"/>
      <c r="X11" s="110"/>
      <c r="Y11" s="102"/>
      <c r="Z11" s="102"/>
      <c r="AA11" s="102"/>
      <c r="AB11" s="54"/>
      <c r="AC11" s="140"/>
      <c r="AD11" s="55"/>
      <c r="AE11" s="8"/>
      <c r="AF11" s="8"/>
      <c r="AG11" s="31"/>
      <c r="AH11" s="31"/>
      <c r="AI11" s="31"/>
      <c r="AJ11" s="31"/>
      <c r="AK11" s="45"/>
      <c r="AL11" s="31"/>
      <c r="AM11" s="8"/>
      <c r="AN11" s="34"/>
      <c r="AO11" s="31"/>
      <c r="AP11" s="45"/>
      <c r="AQ11" s="45"/>
      <c r="AR11" s="45"/>
      <c r="AS11" s="8"/>
      <c r="AT11" s="8"/>
      <c r="AU11" s="32"/>
      <c r="AV11" s="8"/>
      <c r="AW11" s="8"/>
      <c r="AX11" s="31"/>
      <c r="AY11" s="31"/>
      <c r="AZ11" s="8"/>
      <c r="BA11" s="8"/>
      <c r="BB11" s="8"/>
      <c r="BC11" s="8"/>
      <c r="BD11" s="8"/>
      <c r="BE11" s="35"/>
      <c r="BF11" s="8"/>
      <c r="BG11" s="31"/>
      <c r="BH11" s="31"/>
      <c r="BI11" s="31"/>
      <c r="BJ11" s="8"/>
      <c r="BK11" s="8"/>
      <c r="BL11" s="8"/>
      <c r="BM11" s="34"/>
      <c r="BN11" s="29"/>
      <c r="BO11" s="29"/>
      <c r="BP11" s="29"/>
      <c r="BQ11" s="8"/>
      <c r="BR11" s="36"/>
      <c r="BS11" s="36"/>
      <c r="BT11" s="8"/>
      <c r="BU11" s="36"/>
      <c r="BV11" s="8"/>
      <c r="BW11" s="36"/>
      <c r="BX11" s="8"/>
      <c r="BY11" s="36"/>
      <c r="BZ11" s="8"/>
      <c r="CA11" s="29"/>
      <c r="CB11" s="4"/>
    </row>
    <row r="12" spans="1:80" ht="23.1" customHeight="1">
      <c r="A12" s="21"/>
      <c r="B12" s="18"/>
      <c r="C12" s="23"/>
      <c r="D12" s="18"/>
      <c r="E12" s="23"/>
      <c r="F12" s="4"/>
      <c r="G12" s="23"/>
      <c r="H12" s="18"/>
      <c r="I12" s="23"/>
      <c r="J12" s="20"/>
      <c r="K12" s="23"/>
      <c r="L12" s="23"/>
      <c r="M12" s="106"/>
      <c r="N12" s="91" t="s">
        <v>13</v>
      </c>
      <c r="O12" s="92" t="s">
        <v>63</v>
      </c>
      <c r="P12" s="94" t="s">
        <v>64</v>
      </c>
      <c r="Q12" s="125" t="s">
        <v>30</v>
      </c>
      <c r="R12" s="149" t="s">
        <v>65</v>
      </c>
      <c r="S12" s="150" t="s">
        <v>66</v>
      </c>
      <c r="T12" s="151" t="s">
        <v>67</v>
      </c>
      <c r="U12" s="160" t="s">
        <v>34</v>
      </c>
      <c r="V12" s="150" t="s">
        <v>68</v>
      </c>
      <c r="W12" s="38"/>
      <c r="X12" s="98">
        <v>6.7</v>
      </c>
      <c r="Y12" s="82">
        <v>2.7</v>
      </c>
      <c r="Z12" s="82">
        <v>2.1</v>
      </c>
      <c r="AA12" s="82">
        <v>2.8</v>
      </c>
      <c r="AB12" s="39"/>
      <c r="AC12" s="136">
        <f>X12*70+Y12*75+Z12*25+AA12*45</f>
        <v>850</v>
      </c>
      <c r="AD12" s="26"/>
      <c r="AE12" s="27"/>
      <c r="AF12" s="27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56"/>
      <c r="BA12" s="56"/>
      <c r="BB12" s="56"/>
      <c r="BC12" s="4"/>
      <c r="BD12" s="56"/>
      <c r="BE12" s="56"/>
      <c r="BF12" s="4"/>
      <c r="BG12" s="4"/>
      <c r="BH12" s="4"/>
      <c r="BI12" s="4"/>
      <c r="BJ12" s="4"/>
      <c r="BK12" s="4"/>
      <c r="BL12" s="4"/>
      <c r="BM12" s="4"/>
      <c r="BN12" s="18"/>
      <c r="BO12" s="18"/>
      <c r="BP12" s="18"/>
      <c r="BQ12" s="4"/>
      <c r="BR12" s="4"/>
      <c r="BS12" s="4"/>
      <c r="BT12" s="4"/>
      <c r="BU12" s="4"/>
      <c r="BV12" s="5"/>
      <c r="BW12" s="4"/>
      <c r="BX12" s="4"/>
      <c r="BY12" s="5"/>
      <c r="BZ12" s="4"/>
      <c r="CA12" s="4"/>
      <c r="CB12" s="8"/>
    </row>
    <row r="13" spans="1:80" s="37" customFormat="1" ht="8.1" customHeight="1" thickBot="1">
      <c r="A13" s="3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06"/>
      <c r="N13" s="91"/>
      <c r="O13" s="107"/>
      <c r="P13" s="123"/>
      <c r="Q13" s="101"/>
      <c r="R13" s="153" t="s">
        <v>47</v>
      </c>
      <c r="S13" s="154" t="s">
        <v>69</v>
      </c>
      <c r="T13" s="153" t="s">
        <v>70</v>
      </c>
      <c r="U13" s="161"/>
      <c r="V13" s="153" t="s">
        <v>71</v>
      </c>
      <c r="W13" s="40"/>
      <c r="X13" s="110"/>
      <c r="Y13" s="82"/>
      <c r="Z13" s="82"/>
      <c r="AA13" s="82"/>
      <c r="AB13" s="41"/>
      <c r="AC13" s="140"/>
      <c r="AD13" s="34"/>
      <c r="AE13" s="31"/>
      <c r="AF13" s="31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31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36"/>
      <c r="BW13" s="8"/>
      <c r="BX13" s="8"/>
      <c r="BY13" s="36"/>
      <c r="BZ13" s="8"/>
      <c r="CA13" s="8"/>
      <c r="CB13" s="4"/>
    </row>
    <row r="14" spans="1:80" ht="23.1" customHeight="1" thickTop="1">
      <c r="A14" s="20"/>
      <c r="B14" s="21"/>
      <c r="C14" s="21"/>
      <c r="D14" s="22"/>
      <c r="E14" s="23"/>
      <c r="F14" s="4"/>
      <c r="G14" s="24"/>
      <c r="H14" s="23"/>
      <c r="I14" s="23"/>
      <c r="J14" s="23"/>
      <c r="K14" s="23"/>
      <c r="L14" s="23"/>
      <c r="M14" s="129"/>
      <c r="N14" s="91" t="s">
        <v>13</v>
      </c>
      <c r="O14" s="92" t="s">
        <v>72</v>
      </c>
      <c r="P14" s="94" t="s">
        <v>15</v>
      </c>
      <c r="Q14" s="25" t="s">
        <v>73</v>
      </c>
      <c r="R14" s="149" t="s">
        <v>74</v>
      </c>
      <c r="S14" s="150" t="s">
        <v>75</v>
      </c>
      <c r="T14" s="150" t="s">
        <v>76</v>
      </c>
      <c r="U14" s="152" t="s">
        <v>20</v>
      </c>
      <c r="V14" s="162" t="s">
        <v>77</v>
      </c>
      <c r="W14" s="108" t="s">
        <v>22</v>
      </c>
      <c r="X14" s="98">
        <v>6.7</v>
      </c>
      <c r="Y14" s="82">
        <v>2.6</v>
      </c>
      <c r="Z14" s="82">
        <v>2</v>
      </c>
      <c r="AA14" s="82">
        <v>3</v>
      </c>
      <c r="AB14" s="84">
        <v>1</v>
      </c>
      <c r="AC14" s="136">
        <f>X14*70+Y14*75+Z14*25+AA14*45</f>
        <v>849</v>
      </c>
      <c r="AD14" s="26"/>
      <c r="AE14" s="4"/>
      <c r="AF14" s="4"/>
      <c r="AG14" s="4"/>
      <c r="AH14" s="28"/>
      <c r="AI14" s="4"/>
      <c r="AJ14" s="4"/>
      <c r="AK14" s="4"/>
      <c r="AL14" s="4"/>
      <c r="AM14" s="24"/>
      <c r="AN14" s="4"/>
      <c r="AO14" s="4"/>
      <c r="AP14" s="4"/>
      <c r="AQ14" s="4"/>
      <c r="AR14" s="4"/>
      <c r="AS14" s="4"/>
      <c r="AT14" s="28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2"/>
      <c r="BU14" s="4"/>
      <c r="BV14" s="5"/>
      <c r="BW14" s="5"/>
      <c r="BX14" s="4"/>
      <c r="BY14" s="5"/>
      <c r="BZ14" s="4"/>
      <c r="CA14" s="4"/>
      <c r="CB14" s="8"/>
    </row>
    <row r="15" spans="1:80" s="37" customFormat="1" ht="8.1" customHeight="1" thickBot="1">
      <c r="A15" s="29"/>
      <c r="B15" s="8"/>
      <c r="C15" s="30"/>
      <c r="D15" s="31"/>
      <c r="E15" s="8"/>
      <c r="F15" s="8"/>
      <c r="G15" s="32"/>
      <c r="H15" s="8"/>
      <c r="I15" s="8"/>
      <c r="J15" s="8"/>
      <c r="K15" s="8"/>
      <c r="L15" s="8"/>
      <c r="M15" s="129"/>
      <c r="N15" s="91"/>
      <c r="O15" s="107"/>
      <c r="P15" s="123"/>
      <c r="Q15" s="33" t="s">
        <v>78</v>
      </c>
      <c r="R15" s="153" t="s">
        <v>79</v>
      </c>
      <c r="S15" s="154" t="s">
        <v>80</v>
      </c>
      <c r="T15" s="153" t="s">
        <v>81</v>
      </c>
      <c r="U15" s="155"/>
      <c r="V15" s="154" t="s">
        <v>82</v>
      </c>
      <c r="W15" s="109"/>
      <c r="X15" s="110"/>
      <c r="Y15" s="89"/>
      <c r="Z15" s="89"/>
      <c r="AA15" s="89"/>
      <c r="AB15" s="84"/>
      <c r="AC15" s="140"/>
      <c r="AD15" s="34"/>
      <c r="AE15" s="8"/>
      <c r="AF15" s="8"/>
      <c r="AG15" s="8"/>
      <c r="AH15" s="8"/>
      <c r="AI15" s="8"/>
      <c r="AJ15" s="8"/>
      <c r="AK15" s="8"/>
      <c r="AL15" s="8"/>
      <c r="AM15" s="32"/>
      <c r="AN15" s="8"/>
      <c r="AO15" s="4"/>
      <c r="AP15" s="8"/>
      <c r="AQ15" s="8"/>
      <c r="AR15" s="8"/>
      <c r="AS15" s="4"/>
      <c r="AT15" s="31"/>
      <c r="AU15" s="35"/>
      <c r="AV15" s="35"/>
      <c r="AW15" s="35"/>
      <c r="AX15" s="8"/>
      <c r="AY15" s="8"/>
      <c r="AZ15" s="8"/>
      <c r="BA15" s="8"/>
      <c r="BB15" s="8"/>
      <c r="BC15" s="8"/>
      <c r="BD15" s="8"/>
      <c r="BE15" s="35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31"/>
      <c r="BU15" s="8"/>
      <c r="BV15" s="36"/>
      <c r="BW15" s="36"/>
      <c r="BX15" s="8"/>
      <c r="BY15" s="36"/>
      <c r="BZ15" s="8"/>
      <c r="CA15" s="8"/>
      <c r="CB15" s="4"/>
    </row>
    <row r="16" spans="1:80" ht="23.1" customHeight="1" thickTop="1">
      <c r="A16" s="20"/>
      <c r="B16" s="23"/>
      <c r="C16" s="23"/>
      <c r="D16" s="23"/>
      <c r="E16" s="23"/>
      <c r="F16" s="23"/>
      <c r="G16" s="21"/>
      <c r="H16" s="21"/>
      <c r="I16" s="23"/>
      <c r="J16" s="23"/>
      <c r="K16" s="23"/>
      <c r="L16" s="23"/>
      <c r="M16" s="106"/>
      <c r="N16" s="91" t="s">
        <v>13</v>
      </c>
      <c r="O16" s="92" t="s">
        <v>83</v>
      </c>
      <c r="P16" s="94" t="s">
        <v>29</v>
      </c>
      <c r="Q16" s="96" t="s">
        <v>30</v>
      </c>
      <c r="R16" s="149" t="s">
        <v>84</v>
      </c>
      <c r="S16" s="150" t="s">
        <v>85</v>
      </c>
      <c r="T16" s="150" t="s">
        <v>86</v>
      </c>
      <c r="U16" s="163" t="s">
        <v>34</v>
      </c>
      <c r="V16" s="164" t="s">
        <v>87</v>
      </c>
      <c r="W16" s="38"/>
      <c r="X16" s="98">
        <v>6.8</v>
      </c>
      <c r="Y16" s="82">
        <v>2.6</v>
      </c>
      <c r="Z16" s="82">
        <v>2.1</v>
      </c>
      <c r="AA16" s="82">
        <v>2.8</v>
      </c>
      <c r="AB16" s="39"/>
      <c r="AC16" s="136">
        <f>X16*70+Y16*75+Z16*25+AA16*45</f>
        <v>849.5</v>
      </c>
      <c r="AD16" s="26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8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5"/>
      <c r="BH16" s="5"/>
      <c r="BI16" s="5"/>
      <c r="BJ16" s="4"/>
      <c r="BK16" s="5"/>
      <c r="BL16" s="4"/>
      <c r="BM16" s="5"/>
      <c r="BN16" s="5"/>
      <c r="BO16" s="5"/>
      <c r="BP16" s="5"/>
      <c r="BQ16" s="4"/>
      <c r="BR16" s="5"/>
      <c r="BS16" s="5"/>
      <c r="BT16" s="4"/>
      <c r="BU16" s="5"/>
      <c r="BV16" s="5"/>
      <c r="BW16" s="5"/>
      <c r="BX16" s="4"/>
      <c r="BY16" s="5"/>
      <c r="BZ16" s="4"/>
      <c r="CA16" s="4"/>
      <c r="CB16" s="8"/>
    </row>
    <row r="17" spans="1:80" s="37" customFormat="1" ht="8.1" customHeight="1" thickBot="1">
      <c r="A17" s="2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06"/>
      <c r="N17" s="91"/>
      <c r="O17" s="107"/>
      <c r="P17" s="100"/>
      <c r="Q17" s="112"/>
      <c r="R17" s="153" t="s">
        <v>88</v>
      </c>
      <c r="S17" s="159" t="s">
        <v>89</v>
      </c>
      <c r="T17" s="153" t="s">
        <v>90</v>
      </c>
      <c r="U17" s="155"/>
      <c r="V17" s="165" t="s">
        <v>91</v>
      </c>
      <c r="W17" s="40"/>
      <c r="X17" s="110"/>
      <c r="Y17" s="89"/>
      <c r="Z17" s="89"/>
      <c r="AA17" s="89"/>
      <c r="AB17" s="41"/>
      <c r="AC17" s="13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55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36"/>
      <c r="BH17" s="36"/>
      <c r="BI17" s="36"/>
      <c r="BJ17" s="8"/>
      <c r="BK17" s="36"/>
      <c r="BL17" s="8"/>
      <c r="BM17" s="36"/>
      <c r="BN17" s="36"/>
      <c r="BO17" s="36"/>
      <c r="BP17" s="36"/>
      <c r="BQ17" s="8"/>
      <c r="BR17" s="36"/>
      <c r="BS17" s="36"/>
      <c r="BT17" s="8"/>
      <c r="BU17" s="36"/>
      <c r="BV17" s="36"/>
      <c r="BW17" s="36"/>
      <c r="BX17" s="8"/>
      <c r="BY17" s="36"/>
      <c r="BZ17" s="8"/>
      <c r="CA17" s="8"/>
      <c r="CB17" s="4"/>
    </row>
    <row r="18" spans="1:80" ht="23.1" customHeight="1" thickTop="1">
      <c r="A18" s="20"/>
      <c r="B18" s="23"/>
      <c r="C18" s="23"/>
      <c r="D18" s="20"/>
      <c r="E18" s="21"/>
      <c r="F18" s="20"/>
      <c r="G18" s="23"/>
      <c r="H18" s="20"/>
      <c r="I18" s="23"/>
      <c r="J18" s="23"/>
      <c r="K18" s="23"/>
      <c r="L18" s="23"/>
      <c r="M18" s="128"/>
      <c r="N18" s="91" t="s">
        <v>13</v>
      </c>
      <c r="O18" s="92" t="s">
        <v>92</v>
      </c>
      <c r="P18" s="94" t="s">
        <v>41</v>
      </c>
      <c r="Q18" s="96" t="s">
        <v>93</v>
      </c>
      <c r="R18" s="149" t="s">
        <v>94</v>
      </c>
      <c r="S18" s="150" t="s">
        <v>95</v>
      </c>
      <c r="T18" s="151" t="s">
        <v>96</v>
      </c>
      <c r="U18" s="163" t="s">
        <v>34</v>
      </c>
      <c r="V18" s="164" t="s">
        <v>97</v>
      </c>
      <c r="W18" s="57" t="s">
        <v>22</v>
      </c>
      <c r="X18" s="89">
        <v>6.5</v>
      </c>
      <c r="Y18" s="82">
        <v>2.6</v>
      </c>
      <c r="Z18" s="82">
        <v>2.2999999999999998</v>
      </c>
      <c r="AA18" s="82">
        <v>2.8</v>
      </c>
      <c r="AB18" s="84">
        <v>1</v>
      </c>
      <c r="AC18" s="136">
        <f>X18*70+Y18*75+Z18*25+AA18*45</f>
        <v>833.5</v>
      </c>
      <c r="AD18" s="43"/>
      <c r="AE18" s="4"/>
      <c r="AF18" s="4"/>
      <c r="AG18" s="56"/>
      <c r="AH18" s="56"/>
      <c r="AI18" s="56"/>
      <c r="AJ18" s="56"/>
      <c r="AK18" s="4"/>
      <c r="AL18" s="23"/>
      <c r="AM18" s="4"/>
      <c r="AN18" s="4"/>
      <c r="AO18" s="4"/>
      <c r="AP18" s="4"/>
      <c r="AQ18" s="4"/>
      <c r="AR18" s="4"/>
      <c r="AS18" s="4"/>
      <c r="AT18" s="4"/>
      <c r="AU18" s="2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28"/>
      <c r="BM18" s="4"/>
      <c r="BN18" s="4"/>
      <c r="BO18" s="4"/>
      <c r="BP18" s="4"/>
      <c r="BQ18" s="4"/>
      <c r="BR18" s="4"/>
      <c r="BS18" s="4"/>
      <c r="BT18" s="4"/>
      <c r="BU18" s="4"/>
      <c r="BV18" s="5"/>
      <c r="BW18" s="5"/>
      <c r="BX18" s="4"/>
      <c r="BY18" s="5"/>
      <c r="BZ18" s="4"/>
      <c r="CA18" s="4"/>
      <c r="CB18" s="8"/>
    </row>
    <row r="19" spans="1:80" s="37" customFormat="1" ht="8.1" customHeight="1" thickBot="1">
      <c r="A19" s="2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28"/>
      <c r="N19" s="91"/>
      <c r="O19" s="107"/>
      <c r="P19" s="100"/>
      <c r="Q19" s="97"/>
      <c r="R19" s="159" t="s">
        <v>98</v>
      </c>
      <c r="S19" s="154" t="s">
        <v>99</v>
      </c>
      <c r="T19" s="159" t="s">
        <v>100</v>
      </c>
      <c r="U19" s="166"/>
      <c r="V19" s="159" t="s">
        <v>101</v>
      </c>
      <c r="W19" s="58"/>
      <c r="X19" s="139"/>
      <c r="Y19" s="133"/>
      <c r="Z19" s="133"/>
      <c r="AA19" s="133"/>
      <c r="AB19" s="134"/>
      <c r="AC19" s="137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36"/>
      <c r="BW19" s="36"/>
      <c r="BX19" s="8"/>
      <c r="BY19" s="36"/>
      <c r="BZ19" s="8"/>
      <c r="CA19" s="8"/>
      <c r="CB19" s="4"/>
    </row>
    <row r="20" spans="1:80" ht="23.1" customHeight="1" thickTop="1">
      <c r="A20" s="23"/>
      <c r="B20" s="23"/>
      <c r="C20" s="23"/>
      <c r="D20" s="23"/>
      <c r="E20" s="23"/>
      <c r="F20" s="4"/>
      <c r="G20" s="23"/>
      <c r="H20" s="23"/>
      <c r="I20" s="23"/>
      <c r="J20" s="23"/>
      <c r="K20" s="23"/>
      <c r="L20" s="4"/>
      <c r="M20" s="106"/>
      <c r="N20" s="91" t="s">
        <v>13</v>
      </c>
      <c r="O20" s="121" t="s">
        <v>102</v>
      </c>
      <c r="P20" s="122" t="s">
        <v>52</v>
      </c>
      <c r="Q20" s="124" t="s">
        <v>103</v>
      </c>
      <c r="R20" s="156" t="s">
        <v>104</v>
      </c>
      <c r="S20" s="157" t="s">
        <v>105</v>
      </c>
      <c r="T20" s="157" t="s">
        <v>106</v>
      </c>
      <c r="U20" s="158" t="s">
        <v>57</v>
      </c>
      <c r="V20" s="157" t="s">
        <v>107</v>
      </c>
      <c r="W20" s="46"/>
      <c r="X20" s="115">
        <v>6.8</v>
      </c>
      <c r="Y20" s="116">
        <v>2.6</v>
      </c>
      <c r="Z20" s="116">
        <v>2</v>
      </c>
      <c r="AA20" s="116">
        <v>3</v>
      </c>
      <c r="AB20" s="47"/>
      <c r="AC20" s="120">
        <f>X20*70+Y20*75+Z20*25+AA20*45</f>
        <v>856</v>
      </c>
      <c r="AD20" s="4"/>
      <c r="AE20" s="4"/>
      <c r="AF20" s="4"/>
      <c r="AG20" s="4"/>
      <c r="AH20" s="27"/>
      <c r="AI20" s="27"/>
      <c r="AJ20" s="27"/>
      <c r="AK20" s="4"/>
      <c r="AL20" s="4"/>
      <c r="AM20" s="4"/>
      <c r="AN20" s="4"/>
      <c r="AO20" s="4"/>
      <c r="AP20" s="4"/>
      <c r="AQ20" s="4"/>
      <c r="AR20" s="4"/>
      <c r="AS20" s="4"/>
      <c r="AT20" s="43"/>
      <c r="AU20" s="4"/>
      <c r="AV20" s="43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5"/>
      <c r="BV20" s="4"/>
      <c r="BW20" s="5"/>
      <c r="BX20" s="4"/>
      <c r="BY20" s="5"/>
      <c r="BZ20" s="4"/>
      <c r="CA20" s="4"/>
      <c r="CB20" s="8"/>
    </row>
    <row r="21" spans="1:80" s="37" customFormat="1" ht="8.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06"/>
      <c r="N21" s="91"/>
      <c r="O21" s="107"/>
      <c r="P21" s="123"/>
      <c r="Q21" s="125"/>
      <c r="R21" s="153" t="s">
        <v>108</v>
      </c>
      <c r="S21" s="154" t="s">
        <v>109</v>
      </c>
      <c r="T21" s="154" t="s">
        <v>110</v>
      </c>
      <c r="U21" s="167"/>
      <c r="V21" s="154" t="s">
        <v>111</v>
      </c>
      <c r="W21" s="53"/>
      <c r="X21" s="110"/>
      <c r="Y21" s="102"/>
      <c r="Z21" s="102"/>
      <c r="AA21" s="102"/>
      <c r="AB21" s="54"/>
      <c r="AC21" s="90"/>
      <c r="AD21" s="8"/>
      <c r="AE21" s="8"/>
      <c r="AF21" s="8"/>
      <c r="AG21" s="8"/>
      <c r="AH21" s="31"/>
      <c r="AI21" s="31"/>
      <c r="AJ21" s="31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31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36"/>
      <c r="BV21" s="8"/>
      <c r="BW21" s="36"/>
      <c r="BX21" s="8"/>
      <c r="BY21" s="36"/>
      <c r="BZ21" s="8"/>
      <c r="CA21" s="8"/>
      <c r="CB21" s="4"/>
    </row>
    <row r="22" spans="1:80" ht="23.1" customHeight="1">
      <c r="A22" s="23"/>
      <c r="B22" s="23"/>
      <c r="C22" s="23"/>
      <c r="D22" s="23"/>
      <c r="E22" s="23"/>
      <c r="F22" s="4"/>
      <c r="G22" s="23"/>
      <c r="H22" s="23"/>
      <c r="I22" s="23"/>
      <c r="J22" s="23"/>
      <c r="K22" s="23"/>
      <c r="L22" s="4"/>
      <c r="M22" s="106"/>
      <c r="N22" s="91" t="s">
        <v>13</v>
      </c>
      <c r="O22" s="111" t="s">
        <v>112</v>
      </c>
      <c r="P22" s="94" t="s">
        <v>64</v>
      </c>
      <c r="Q22" s="125" t="s">
        <v>30</v>
      </c>
      <c r="R22" s="149" t="s">
        <v>113</v>
      </c>
      <c r="S22" s="168" t="s">
        <v>114</v>
      </c>
      <c r="T22" s="150" t="s">
        <v>115</v>
      </c>
      <c r="U22" s="169" t="s">
        <v>116</v>
      </c>
      <c r="V22" s="168" t="s">
        <v>117</v>
      </c>
      <c r="W22" s="38"/>
      <c r="X22" s="98">
        <v>6.6</v>
      </c>
      <c r="Y22" s="82">
        <v>2.7</v>
      </c>
      <c r="Z22" s="82">
        <v>2.2000000000000002</v>
      </c>
      <c r="AA22" s="82">
        <v>2.8</v>
      </c>
      <c r="AB22" s="39"/>
      <c r="AC22" s="86">
        <f>X22*70+Y22*75+Z22*25+AA22*45</f>
        <v>845.5</v>
      </c>
      <c r="AD22" s="4"/>
      <c r="AE22" s="4"/>
      <c r="AF22" s="4"/>
      <c r="AG22" s="4"/>
      <c r="AH22" s="27"/>
      <c r="AI22" s="27"/>
      <c r="AJ22" s="27"/>
      <c r="AK22" s="4"/>
      <c r="AL22" s="4"/>
      <c r="AM22" s="4"/>
      <c r="AN22" s="4"/>
      <c r="AO22" s="4"/>
      <c r="AP22" s="4"/>
      <c r="AQ22" s="4"/>
      <c r="AR22" s="4"/>
      <c r="AS22" s="4"/>
      <c r="AT22" s="43"/>
      <c r="AU22" s="4"/>
      <c r="AV22" s="43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5"/>
      <c r="BV22" s="4"/>
      <c r="BW22" s="5"/>
      <c r="BX22" s="4"/>
      <c r="BY22" s="5"/>
      <c r="BZ22" s="4"/>
      <c r="CA22" s="4"/>
      <c r="CB22" s="8"/>
    </row>
    <row r="23" spans="1:80" s="37" customFormat="1" ht="8.1" customHeight="1" thickBo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6"/>
      <c r="N23" s="91"/>
      <c r="O23" s="107"/>
      <c r="P23" s="123"/>
      <c r="Q23" s="101"/>
      <c r="R23" s="153" t="s">
        <v>118</v>
      </c>
      <c r="S23" s="154" t="s">
        <v>119</v>
      </c>
      <c r="T23" s="154" t="s">
        <v>120</v>
      </c>
      <c r="U23" s="161"/>
      <c r="V23" s="153" t="s">
        <v>121</v>
      </c>
      <c r="W23" s="40"/>
      <c r="X23" s="110"/>
      <c r="Y23" s="82"/>
      <c r="Z23" s="82"/>
      <c r="AA23" s="82"/>
      <c r="AB23" s="41"/>
      <c r="AC23" s="90"/>
      <c r="AD23" s="8"/>
      <c r="AE23" s="8"/>
      <c r="AF23" s="8"/>
      <c r="AG23" s="8"/>
      <c r="AH23" s="31"/>
      <c r="AI23" s="31"/>
      <c r="AJ23" s="31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31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36"/>
      <c r="BV23" s="8"/>
      <c r="BW23" s="36"/>
      <c r="BX23" s="8"/>
      <c r="BY23" s="36"/>
      <c r="BZ23" s="8"/>
      <c r="CA23" s="8"/>
      <c r="CB23" s="4"/>
    </row>
    <row r="24" spans="1:80" ht="23.1" customHeight="1" thickTop="1">
      <c r="A24" s="21"/>
      <c r="B24" s="21"/>
      <c r="C24" s="23"/>
      <c r="D24" s="23"/>
      <c r="E24" s="23"/>
      <c r="F24" s="59"/>
      <c r="G24" s="23"/>
      <c r="H24" s="21"/>
      <c r="I24" s="23"/>
      <c r="J24" s="20"/>
      <c r="K24" s="23"/>
      <c r="L24" s="4"/>
      <c r="M24" s="106"/>
      <c r="N24" s="91" t="s">
        <v>122</v>
      </c>
      <c r="O24" s="111" t="s">
        <v>123</v>
      </c>
      <c r="P24" s="94" t="s">
        <v>15</v>
      </c>
      <c r="Q24" s="25" t="s">
        <v>124</v>
      </c>
      <c r="R24" s="149" t="s">
        <v>125</v>
      </c>
      <c r="S24" s="150" t="s">
        <v>126</v>
      </c>
      <c r="T24" s="151" t="s">
        <v>127</v>
      </c>
      <c r="U24" s="152" t="s">
        <v>128</v>
      </c>
      <c r="V24" s="164" t="s">
        <v>129</v>
      </c>
      <c r="W24" s="108" t="s">
        <v>130</v>
      </c>
      <c r="X24" s="98">
        <v>6.7</v>
      </c>
      <c r="Y24" s="82">
        <v>2.6</v>
      </c>
      <c r="Z24" s="82">
        <v>2</v>
      </c>
      <c r="AA24" s="82">
        <v>3</v>
      </c>
      <c r="AB24" s="84">
        <v>1</v>
      </c>
      <c r="AC24" s="120">
        <f>X24*70+Y24*75+Z24*25+AA24*45</f>
        <v>849</v>
      </c>
      <c r="AD24" s="26"/>
      <c r="AE24" s="4"/>
      <c r="AF24" s="4"/>
      <c r="AG24" s="4"/>
      <c r="AH24" s="4"/>
      <c r="AI24" s="4"/>
      <c r="AJ24" s="4"/>
      <c r="AK24" s="4"/>
      <c r="AL24" s="4"/>
      <c r="AM24" s="4"/>
      <c r="AN24" s="23"/>
      <c r="AO24" s="4"/>
      <c r="AP24" s="4"/>
      <c r="AQ24" s="4"/>
      <c r="AR24" s="4"/>
      <c r="AS24" s="4"/>
      <c r="AT24" s="4"/>
      <c r="AU24" s="4"/>
      <c r="AV24" s="23"/>
      <c r="AW24" s="4"/>
      <c r="AX24" s="4"/>
      <c r="AY24" s="4"/>
      <c r="AZ24" s="23"/>
      <c r="BA24" s="4"/>
      <c r="BB24" s="4"/>
      <c r="BC24" s="4"/>
      <c r="BD24" s="23"/>
      <c r="BE24" s="23"/>
      <c r="BF24" s="4"/>
      <c r="BG24" s="4"/>
      <c r="BH24" s="4"/>
      <c r="BI24" s="4"/>
      <c r="BJ24" s="4"/>
      <c r="BK24" s="4"/>
      <c r="BL24" s="28"/>
      <c r="BM24" s="4"/>
      <c r="BN24" s="4"/>
      <c r="BO24" s="28"/>
      <c r="BP24" s="4"/>
      <c r="BQ24" s="4"/>
      <c r="BR24" s="4"/>
      <c r="BS24" s="4"/>
      <c r="BT24" s="4"/>
      <c r="BU24" s="5"/>
      <c r="BV24" s="5"/>
      <c r="BW24" s="5"/>
      <c r="BX24" s="4"/>
      <c r="BY24" s="5"/>
      <c r="BZ24" s="4"/>
      <c r="CA24" s="4"/>
      <c r="CB24" s="8"/>
    </row>
    <row r="25" spans="1:80" s="37" customFormat="1" ht="8.1" customHeight="1" thickBot="1">
      <c r="A25" s="30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06"/>
      <c r="N25" s="91"/>
      <c r="O25" s="107"/>
      <c r="P25" s="123"/>
      <c r="Q25" s="33" t="s">
        <v>131</v>
      </c>
      <c r="R25" s="154" t="s">
        <v>132</v>
      </c>
      <c r="S25" s="159" t="s">
        <v>133</v>
      </c>
      <c r="T25" s="159" t="s">
        <v>134</v>
      </c>
      <c r="U25" s="170"/>
      <c r="V25" s="154" t="s">
        <v>135</v>
      </c>
      <c r="W25" s="109"/>
      <c r="X25" s="110"/>
      <c r="Y25" s="89"/>
      <c r="Z25" s="89"/>
      <c r="AA25" s="89"/>
      <c r="AB25" s="84"/>
      <c r="AC25" s="90"/>
      <c r="AD25" s="34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36"/>
      <c r="BV25" s="36"/>
      <c r="BW25" s="36"/>
      <c r="BX25" s="8"/>
      <c r="BY25" s="36"/>
      <c r="BZ25" s="8"/>
      <c r="CA25" s="8"/>
      <c r="CB25" s="4"/>
    </row>
    <row r="26" spans="1:80" ht="23.1" customHeight="1" thickTop="1">
      <c r="A26" s="20"/>
      <c r="B26" s="23"/>
      <c r="C26" s="21"/>
      <c r="D26" s="23"/>
      <c r="E26" s="23"/>
      <c r="F26" s="51"/>
      <c r="G26" s="60"/>
      <c r="H26" s="23"/>
      <c r="I26" s="23"/>
      <c r="J26" s="21"/>
      <c r="K26" s="23"/>
      <c r="L26" s="23"/>
      <c r="M26" s="106"/>
      <c r="N26" s="91" t="s">
        <v>13</v>
      </c>
      <c r="O26" s="111" t="s">
        <v>136</v>
      </c>
      <c r="P26" s="94" t="s">
        <v>29</v>
      </c>
      <c r="Q26" s="125" t="s">
        <v>137</v>
      </c>
      <c r="R26" s="149" t="s">
        <v>138</v>
      </c>
      <c r="S26" s="150" t="s">
        <v>139</v>
      </c>
      <c r="T26" s="150" t="s">
        <v>140</v>
      </c>
      <c r="U26" s="161" t="s">
        <v>34</v>
      </c>
      <c r="V26" s="150" t="s">
        <v>141</v>
      </c>
      <c r="W26" s="38"/>
      <c r="X26" s="98">
        <v>6.6</v>
      </c>
      <c r="Y26" s="82">
        <v>2.7</v>
      </c>
      <c r="Z26" s="82">
        <v>2</v>
      </c>
      <c r="AA26" s="82">
        <v>2.6</v>
      </c>
      <c r="AB26" s="39"/>
      <c r="AC26" s="86">
        <f>X26*70+Y26*75+Z26*25+AA26*45</f>
        <v>831.5</v>
      </c>
      <c r="AD26" s="4"/>
      <c r="AE26" s="4"/>
      <c r="AF26" s="27"/>
      <c r="AG26" s="27"/>
      <c r="AH26" s="27"/>
      <c r="AI26" s="27"/>
      <c r="AJ26" s="27"/>
      <c r="AK26" s="4"/>
      <c r="AL26" s="4"/>
      <c r="AM26" s="4"/>
      <c r="AN26" s="4"/>
      <c r="AO26" s="4"/>
      <c r="AP26" s="4"/>
      <c r="AQ26" s="4"/>
      <c r="AR26" s="4"/>
      <c r="AS26" s="28"/>
      <c r="AT26" s="4"/>
      <c r="AU26" s="51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27"/>
      <c r="BH26" s="4"/>
      <c r="BI26" s="4"/>
      <c r="BJ26" s="4"/>
      <c r="BK26" s="4"/>
      <c r="BL26" s="23"/>
      <c r="BM26" s="23"/>
      <c r="BN26" s="4"/>
      <c r="BO26" s="4"/>
      <c r="BP26" s="4"/>
      <c r="BQ26" s="4"/>
      <c r="BR26" s="5"/>
      <c r="BS26" s="5"/>
      <c r="BT26" s="4"/>
      <c r="BU26" s="5"/>
      <c r="BV26" s="4"/>
      <c r="BW26" s="5"/>
      <c r="BX26" s="4"/>
      <c r="BY26" s="5"/>
      <c r="BZ26" s="4"/>
      <c r="CA26" s="4"/>
      <c r="CB26" s="8"/>
    </row>
    <row r="27" spans="1:80" s="37" customFormat="1" ht="8.1" customHeight="1" thickBot="1">
      <c r="A27" s="29"/>
      <c r="B27" s="8"/>
      <c r="C27" s="30"/>
      <c r="D27" s="8"/>
      <c r="E27" s="8"/>
      <c r="F27" s="32"/>
      <c r="G27" s="8"/>
      <c r="H27" s="8"/>
      <c r="I27" s="8"/>
      <c r="J27" s="8"/>
      <c r="K27" s="8"/>
      <c r="L27" s="8"/>
      <c r="M27" s="106"/>
      <c r="N27" s="91"/>
      <c r="O27" s="107"/>
      <c r="P27" s="100"/>
      <c r="Q27" s="101"/>
      <c r="R27" s="153" t="s">
        <v>142</v>
      </c>
      <c r="S27" s="154" t="s">
        <v>143</v>
      </c>
      <c r="T27" s="153" t="s">
        <v>144</v>
      </c>
      <c r="U27" s="161"/>
      <c r="V27" s="153" t="s">
        <v>145</v>
      </c>
      <c r="W27" s="40"/>
      <c r="X27" s="110"/>
      <c r="Y27" s="89"/>
      <c r="Z27" s="89"/>
      <c r="AA27" s="89"/>
      <c r="AB27" s="41"/>
      <c r="AC27" s="120"/>
      <c r="AD27" s="8"/>
      <c r="AE27" s="8"/>
      <c r="AF27" s="55"/>
      <c r="AG27" s="31"/>
      <c r="AH27" s="31"/>
      <c r="AI27" s="31"/>
      <c r="AJ27" s="31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32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36"/>
      <c r="BS27" s="36"/>
      <c r="BT27" s="8"/>
      <c r="BU27" s="36"/>
      <c r="BV27" s="8"/>
      <c r="BW27" s="36"/>
      <c r="BX27" s="8"/>
      <c r="BY27" s="36"/>
      <c r="BZ27" s="8"/>
      <c r="CA27" s="8"/>
      <c r="CB27" s="4"/>
    </row>
    <row r="28" spans="1:80" ht="23.1" customHeight="1" thickTop="1">
      <c r="A28" s="20"/>
      <c r="B28" s="23"/>
      <c r="C28" s="23"/>
      <c r="D28" s="23"/>
      <c r="E28" s="23"/>
      <c r="F28" s="4"/>
      <c r="G28" s="4"/>
      <c r="H28" s="23"/>
      <c r="I28" s="23"/>
      <c r="J28" s="4"/>
      <c r="K28" s="23"/>
      <c r="L28" s="23"/>
      <c r="M28" s="106"/>
      <c r="N28" s="91" t="s">
        <v>13</v>
      </c>
      <c r="O28" s="111" t="s">
        <v>146</v>
      </c>
      <c r="P28" s="94" t="s">
        <v>41</v>
      </c>
      <c r="Q28" s="125" t="s">
        <v>30</v>
      </c>
      <c r="R28" s="149" t="s">
        <v>147</v>
      </c>
      <c r="S28" s="150" t="s">
        <v>148</v>
      </c>
      <c r="T28" s="151" t="s">
        <v>149</v>
      </c>
      <c r="U28" s="161" t="s">
        <v>34</v>
      </c>
      <c r="V28" s="171" t="s">
        <v>150</v>
      </c>
      <c r="W28" s="57" t="s">
        <v>22</v>
      </c>
      <c r="X28" s="98">
        <v>6.8</v>
      </c>
      <c r="Y28" s="82">
        <v>2.6</v>
      </c>
      <c r="Z28" s="82">
        <v>2.2000000000000002</v>
      </c>
      <c r="AA28" s="82">
        <v>2.5</v>
      </c>
      <c r="AB28" s="84">
        <v>1</v>
      </c>
      <c r="AC28" s="86">
        <f>X28*70+Y28*75+Z28*25+AA28*45</f>
        <v>838.5</v>
      </c>
      <c r="AD28" s="26"/>
      <c r="AE28" s="4"/>
      <c r="AF28" s="27"/>
      <c r="AG28" s="27"/>
      <c r="AH28" s="27"/>
      <c r="AI28" s="27"/>
      <c r="AJ28" s="27"/>
      <c r="AK28" s="4"/>
      <c r="AL28" s="4"/>
      <c r="AM28" s="4"/>
      <c r="AN28" s="28"/>
      <c r="AO28" s="48"/>
      <c r="AP28" s="28"/>
      <c r="AQ28" s="28"/>
      <c r="AR28" s="4"/>
      <c r="AS28" s="4"/>
      <c r="AT28" s="4"/>
      <c r="AU28" s="4"/>
      <c r="AV28" s="4"/>
      <c r="AW28" s="4"/>
      <c r="AX28" s="23"/>
      <c r="AY28" s="4"/>
      <c r="AZ28" s="4"/>
      <c r="BA28" s="4"/>
      <c r="BB28" s="4"/>
      <c r="BC28" s="4"/>
      <c r="BD28" s="4"/>
      <c r="BE28" s="4"/>
      <c r="BF28" s="4"/>
      <c r="BG28" s="5"/>
      <c r="BH28" s="5"/>
      <c r="BI28" s="5"/>
      <c r="BJ28" s="4"/>
      <c r="BK28" s="5"/>
      <c r="BL28" s="4"/>
      <c r="BM28" s="5"/>
      <c r="BN28" s="5"/>
      <c r="BO28" s="5"/>
      <c r="BP28" s="5"/>
      <c r="BQ28" s="4"/>
      <c r="BR28" s="5"/>
      <c r="BS28" s="5"/>
      <c r="BT28" s="4"/>
      <c r="BU28" s="5"/>
      <c r="BV28" s="5"/>
      <c r="BW28" s="5"/>
      <c r="BX28" s="4"/>
      <c r="BY28" s="5"/>
      <c r="BZ28" s="4"/>
      <c r="CA28" s="4"/>
      <c r="CB28" s="8"/>
    </row>
    <row r="29" spans="1:80" s="37" customFormat="1" ht="8.1" customHeight="1" thickBot="1">
      <c r="A29" s="2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06"/>
      <c r="N29" s="91"/>
      <c r="O29" s="107"/>
      <c r="P29" s="135"/>
      <c r="Q29" s="97"/>
      <c r="R29" s="153" t="s">
        <v>151</v>
      </c>
      <c r="S29" s="159" t="s">
        <v>152</v>
      </c>
      <c r="T29" s="153" t="s">
        <v>153</v>
      </c>
      <c r="U29" s="172"/>
      <c r="V29" s="153" t="s">
        <v>154</v>
      </c>
      <c r="W29" s="58"/>
      <c r="X29" s="132"/>
      <c r="Y29" s="133"/>
      <c r="Z29" s="133"/>
      <c r="AA29" s="133"/>
      <c r="AB29" s="134"/>
      <c r="AC29" s="130"/>
      <c r="AD29" s="34"/>
      <c r="AE29" s="8"/>
      <c r="AF29" s="55"/>
      <c r="AG29" s="31"/>
      <c r="AH29" s="31"/>
      <c r="AI29" s="31"/>
      <c r="AJ29" s="31"/>
      <c r="AK29" s="8"/>
      <c r="AL29" s="8"/>
      <c r="AM29" s="8"/>
      <c r="AN29" s="8"/>
      <c r="AO29" s="55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36"/>
      <c r="BH29" s="36"/>
      <c r="BI29" s="36"/>
      <c r="BJ29" s="8"/>
      <c r="BK29" s="36"/>
      <c r="BL29" s="8"/>
      <c r="BM29" s="36"/>
      <c r="BN29" s="36"/>
      <c r="BO29" s="36"/>
      <c r="BP29" s="36"/>
      <c r="BQ29" s="8"/>
      <c r="BR29" s="36"/>
      <c r="BS29" s="36"/>
      <c r="BT29" s="8"/>
      <c r="BU29" s="36"/>
      <c r="BV29" s="36"/>
      <c r="BW29" s="36"/>
      <c r="BX29" s="8"/>
      <c r="BY29" s="36"/>
      <c r="BZ29" s="8"/>
      <c r="CA29" s="8"/>
      <c r="CB29" s="4"/>
    </row>
    <row r="30" spans="1:80" ht="23.1" customHeight="1" thickTop="1">
      <c r="A30" s="23"/>
      <c r="B30" s="23"/>
      <c r="C30" s="23"/>
      <c r="D30" s="20"/>
      <c r="E30" s="21"/>
      <c r="F30" s="23"/>
      <c r="G30" s="20"/>
      <c r="H30" s="20"/>
      <c r="I30" s="23"/>
      <c r="J30" s="4"/>
      <c r="K30" s="23"/>
      <c r="L30" s="23"/>
      <c r="M30" s="61"/>
      <c r="N30" s="91" t="s">
        <v>13</v>
      </c>
      <c r="O30" s="121" t="s">
        <v>155</v>
      </c>
      <c r="P30" s="122" t="s">
        <v>52</v>
      </c>
      <c r="Q30" s="131" t="s">
        <v>30</v>
      </c>
      <c r="R30" s="156" t="s">
        <v>156</v>
      </c>
      <c r="S30" s="157" t="s">
        <v>157</v>
      </c>
      <c r="T30" s="157" t="s">
        <v>158</v>
      </c>
      <c r="U30" s="158" t="s">
        <v>57</v>
      </c>
      <c r="V30" s="173" t="s">
        <v>159</v>
      </c>
      <c r="W30" s="46"/>
      <c r="X30" s="115">
        <v>6.6</v>
      </c>
      <c r="Y30" s="116">
        <v>2.6</v>
      </c>
      <c r="Z30" s="116">
        <v>2</v>
      </c>
      <c r="AA30" s="116">
        <v>2.8</v>
      </c>
      <c r="AB30" s="47"/>
      <c r="AC30" s="120">
        <f>X30*70+Y30*75+Z30*25+AA30*45</f>
        <v>833</v>
      </c>
      <c r="AD30" s="4"/>
      <c r="AE30" s="4"/>
      <c r="AF30" s="62"/>
      <c r="AG30" s="4"/>
      <c r="AH30" s="4"/>
      <c r="AI30" s="4"/>
      <c r="AJ30" s="4"/>
      <c r="AK30" s="4"/>
      <c r="AL30" s="4"/>
      <c r="AM30" s="4"/>
      <c r="AN30" s="28"/>
      <c r="AO30" s="28"/>
      <c r="AP30" s="4"/>
      <c r="AQ30" s="4"/>
      <c r="AR30" s="4"/>
      <c r="AS30" s="4"/>
      <c r="AT30" s="4"/>
      <c r="AU30" s="4"/>
      <c r="AV30" s="23"/>
      <c r="AW30" s="23"/>
      <c r="AX30" s="4"/>
      <c r="AY30" s="4"/>
      <c r="AZ30" s="4"/>
      <c r="BA30" s="4"/>
      <c r="BB30" s="4"/>
      <c r="BC30" s="4"/>
      <c r="BD30" s="4"/>
      <c r="BE30" s="23"/>
      <c r="BF30" s="4"/>
      <c r="BG30" s="4"/>
      <c r="BH30" s="126"/>
      <c r="BI30" s="63"/>
      <c r="BJ30" s="4"/>
      <c r="BK30" s="4"/>
      <c r="BL30" s="28"/>
      <c r="BM30" s="4"/>
      <c r="BN30" s="4"/>
      <c r="BO30" s="4"/>
      <c r="BP30" s="4"/>
      <c r="BQ30" s="4"/>
      <c r="BR30" s="4"/>
      <c r="BS30" s="4"/>
      <c r="BT30" s="4"/>
      <c r="BU30" s="4"/>
      <c r="BV30" s="5"/>
      <c r="BW30" s="5"/>
      <c r="BX30" s="4"/>
      <c r="BY30" s="5"/>
      <c r="BZ30" s="4"/>
      <c r="CA30" s="4"/>
      <c r="CB30" s="8"/>
    </row>
    <row r="31" spans="1:80" s="37" customFormat="1" ht="8.1" customHeight="1">
      <c r="A31" s="8"/>
      <c r="B31" s="8"/>
      <c r="C31" s="8"/>
      <c r="D31" s="8"/>
      <c r="E31" s="8"/>
      <c r="F31" s="8"/>
      <c r="G31" s="8"/>
      <c r="H31" s="29"/>
      <c r="I31" s="8"/>
      <c r="J31" s="8"/>
      <c r="K31" s="8"/>
      <c r="L31" s="8"/>
      <c r="M31" s="61"/>
      <c r="N31" s="91"/>
      <c r="O31" s="111"/>
      <c r="P31" s="100"/>
      <c r="Q31" s="101"/>
      <c r="R31" s="154" t="s">
        <v>160</v>
      </c>
      <c r="S31" s="154" t="s">
        <v>161</v>
      </c>
      <c r="T31" s="153" t="s">
        <v>162</v>
      </c>
      <c r="U31" s="167"/>
      <c r="V31" s="174" t="s">
        <v>163</v>
      </c>
      <c r="W31" s="53"/>
      <c r="X31" s="110"/>
      <c r="Y31" s="102"/>
      <c r="Z31" s="102"/>
      <c r="AA31" s="102"/>
      <c r="AB31" s="54"/>
      <c r="AC31" s="90"/>
      <c r="AD31" s="8"/>
      <c r="AE31" s="8"/>
      <c r="AF31" s="31"/>
      <c r="AG31" s="8"/>
      <c r="AH31" s="8"/>
      <c r="AI31" s="8"/>
      <c r="AJ31" s="8"/>
      <c r="AK31" s="8"/>
      <c r="AL31" s="34"/>
      <c r="AM31" s="34"/>
      <c r="AN31" s="8"/>
      <c r="AO31" s="8"/>
      <c r="AP31" s="8"/>
      <c r="AQ31" s="8"/>
      <c r="AR31" s="8"/>
      <c r="AS31" s="8"/>
      <c r="AT31" s="8"/>
      <c r="AU31" s="31"/>
      <c r="AV31" s="8"/>
      <c r="AW31" s="8"/>
      <c r="AX31" s="8"/>
      <c r="AY31" s="8"/>
      <c r="AZ31" s="8"/>
      <c r="BA31" s="8"/>
      <c r="BB31" s="8"/>
      <c r="BC31" s="31"/>
      <c r="BD31" s="8"/>
      <c r="BE31" s="8"/>
      <c r="BF31" s="8"/>
      <c r="BG31" s="8"/>
      <c r="BH31" s="126"/>
      <c r="BI31" s="63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36"/>
      <c r="BW31" s="36"/>
      <c r="BX31" s="8"/>
      <c r="BY31" s="36"/>
      <c r="BZ31" s="8"/>
      <c r="CA31" s="8"/>
      <c r="CB31" s="4"/>
    </row>
    <row r="32" spans="1:80" ht="23.1" customHeight="1">
      <c r="A32" s="23"/>
      <c r="B32" s="23"/>
      <c r="C32" s="23"/>
      <c r="D32" s="23"/>
      <c r="E32" s="23"/>
      <c r="F32" s="23"/>
      <c r="G32" s="23"/>
      <c r="H32" s="4"/>
      <c r="I32" s="23"/>
      <c r="J32" s="4"/>
      <c r="K32" s="23"/>
      <c r="L32" s="23"/>
      <c r="M32" s="23"/>
      <c r="N32" s="91" t="s">
        <v>13</v>
      </c>
      <c r="O32" s="92" t="s">
        <v>164</v>
      </c>
      <c r="P32" s="94" t="s">
        <v>165</v>
      </c>
      <c r="Q32" s="112" t="s">
        <v>166</v>
      </c>
      <c r="R32" s="149" t="s">
        <v>167</v>
      </c>
      <c r="S32" s="150" t="s">
        <v>168</v>
      </c>
      <c r="T32" s="175" t="s">
        <v>169</v>
      </c>
      <c r="U32" s="155" t="s">
        <v>34</v>
      </c>
      <c r="V32" s="164" t="s">
        <v>170</v>
      </c>
      <c r="W32" s="38"/>
      <c r="X32" s="98">
        <v>6.8</v>
      </c>
      <c r="Y32" s="82">
        <v>2.5</v>
      </c>
      <c r="Z32" s="82">
        <v>2</v>
      </c>
      <c r="AA32" s="82">
        <v>2.8</v>
      </c>
      <c r="AB32" s="39"/>
      <c r="AC32" s="86">
        <f>X32*70+Y32*75+Z32*25+AA32*45</f>
        <v>839.5</v>
      </c>
      <c r="AD32" s="26"/>
      <c r="AE32" s="4"/>
      <c r="AF32" s="27"/>
      <c r="AG32" s="27"/>
      <c r="AH32" s="4"/>
      <c r="AI32" s="4"/>
      <c r="AJ32" s="27"/>
      <c r="AK32" s="28"/>
      <c r="AL32" s="24"/>
      <c r="AM32" s="28"/>
      <c r="AN32" s="2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3"/>
      <c r="BA32" s="43"/>
      <c r="BB32" s="43"/>
      <c r="BC32" s="4"/>
      <c r="BD32" s="43"/>
      <c r="BE32" s="43"/>
      <c r="BF32" s="4"/>
      <c r="BG32" s="23"/>
      <c r="BH32" s="4"/>
      <c r="BI32" s="4"/>
      <c r="BJ32" s="4"/>
      <c r="BK32" s="4"/>
      <c r="BL32" s="28"/>
      <c r="BM32" s="4"/>
      <c r="BN32" s="4"/>
      <c r="BO32" s="4"/>
      <c r="BP32" s="4"/>
      <c r="BQ32" s="4"/>
      <c r="BR32" s="4"/>
      <c r="BS32" s="4"/>
      <c r="BT32" s="23"/>
      <c r="BU32" s="5"/>
      <c r="BV32" s="4"/>
      <c r="BW32" s="4"/>
      <c r="BX32" s="4"/>
      <c r="BY32" s="5"/>
      <c r="BZ32" s="4"/>
      <c r="CA32" s="4"/>
      <c r="CB32" s="8"/>
    </row>
    <row r="33" spans="1:80" s="37" customFormat="1" ht="8.1" customHeight="1" thickBo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1"/>
      <c r="O33" s="111"/>
      <c r="P33" s="100"/>
      <c r="Q33" s="101"/>
      <c r="R33" s="153" t="s">
        <v>171</v>
      </c>
      <c r="S33" s="153" t="s">
        <v>172</v>
      </c>
      <c r="T33" s="176" t="s">
        <v>173</v>
      </c>
      <c r="U33" s="155"/>
      <c r="V33" s="153" t="s">
        <v>174</v>
      </c>
      <c r="W33" s="40"/>
      <c r="X33" s="110"/>
      <c r="Y33" s="82"/>
      <c r="Z33" s="82"/>
      <c r="AA33" s="82"/>
      <c r="AB33" s="41"/>
      <c r="AC33" s="90"/>
      <c r="AD33" s="8"/>
      <c r="AE33" s="8"/>
      <c r="AF33" s="55"/>
      <c r="AG33" s="8"/>
      <c r="AH33" s="8"/>
      <c r="AI33" s="8"/>
      <c r="AJ33" s="8"/>
      <c r="AK33" s="8"/>
      <c r="AL33" s="32"/>
      <c r="AM33" s="8"/>
      <c r="AN33" s="32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36"/>
      <c r="BV33" s="8"/>
      <c r="BW33" s="8"/>
      <c r="BX33" s="8"/>
      <c r="BY33" s="36"/>
      <c r="BZ33" s="8"/>
      <c r="CA33" s="31"/>
      <c r="CB33" s="4"/>
    </row>
    <row r="34" spans="1:80" ht="23.1" customHeight="1" thickTop="1">
      <c r="A34" s="21"/>
      <c r="B34" s="23"/>
      <c r="C34" s="23"/>
      <c r="D34" s="23"/>
      <c r="E34" s="23"/>
      <c r="F34" s="23"/>
      <c r="G34" s="23"/>
      <c r="H34" s="23"/>
      <c r="I34" s="23"/>
      <c r="J34" s="4"/>
      <c r="K34" s="23"/>
      <c r="L34" s="4"/>
      <c r="M34" s="106"/>
      <c r="N34" s="91" t="s">
        <v>13</v>
      </c>
      <c r="O34" s="92" t="s">
        <v>175</v>
      </c>
      <c r="P34" s="94" t="s">
        <v>15</v>
      </c>
      <c r="Q34" s="64" t="s">
        <v>176</v>
      </c>
      <c r="R34" s="149" t="s">
        <v>177</v>
      </c>
      <c r="S34" s="150" t="s">
        <v>178</v>
      </c>
      <c r="T34" s="150" t="s">
        <v>179</v>
      </c>
      <c r="U34" s="167" t="s">
        <v>20</v>
      </c>
      <c r="V34" s="177" t="s">
        <v>180</v>
      </c>
      <c r="W34" s="108" t="s">
        <v>22</v>
      </c>
      <c r="X34" s="98">
        <v>6.6</v>
      </c>
      <c r="Y34" s="82">
        <v>2.5</v>
      </c>
      <c r="Z34" s="82">
        <v>2</v>
      </c>
      <c r="AA34" s="82">
        <v>3</v>
      </c>
      <c r="AB34" s="84">
        <v>1</v>
      </c>
      <c r="AC34" s="86">
        <f>X34*70+Y34*75+Z34*25+AA34*45</f>
        <v>834.5</v>
      </c>
      <c r="AD34" s="4"/>
      <c r="AE34" s="4"/>
      <c r="AF34" s="27"/>
      <c r="AG34" s="26"/>
      <c r="AH34" s="4"/>
      <c r="AI34" s="4"/>
      <c r="AJ34" s="4"/>
      <c r="AK34" s="4"/>
      <c r="AL34" s="27"/>
      <c r="AM34" s="27"/>
      <c r="AN34" s="4"/>
      <c r="AO34" s="4"/>
      <c r="AP34" s="4"/>
      <c r="AQ34" s="4"/>
      <c r="AR34" s="4"/>
      <c r="AS34" s="4"/>
      <c r="AT34" s="26"/>
      <c r="AU34" s="26"/>
      <c r="AV34" s="26"/>
      <c r="AW34" s="26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7"/>
      <c r="BI34" s="27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"/>
      <c r="BX34" s="4"/>
      <c r="BY34" s="5"/>
      <c r="BZ34" s="4"/>
      <c r="CA34" s="4"/>
      <c r="CB34" s="4"/>
    </row>
    <row r="35" spans="1:80" s="37" customFormat="1" ht="8.1" customHeight="1" thickBot="1">
      <c r="A35" s="3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06"/>
      <c r="N35" s="91"/>
      <c r="O35" s="111"/>
      <c r="P35" s="123"/>
      <c r="Q35" s="33" t="s">
        <v>181</v>
      </c>
      <c r="R35" s="154" t="s">
        <v>182</v>
      </c>
      <c r="S35" s="153" t="s">
        <v>183</v>
      </c>
      <c r="T35" s="154" t="s">
        <v>184</v>
      </c>
      <c r="U35" s="178"/>
      <c r="V35" s="179" t="s">
        <v>185</v>
      </c>
      <c r="W35" s="109"/>
      <c r="X35" s="110"/>
      <c r="Y35" s="89"/>
      <c r="Z35" s="89"/>
      <c r="AA35" s="89"/>
      <c r="AB35" s="84"/>
      <c r="AC35" s="90"/>
      <c r="AD35" s="8"/>
      <c r="AE35" s="8"/>
      <c r="AF35" s="55"/>
      <c r="AG35" s="34"/>
      <c r="AH35" s="8"/>
      <c r="AI35" s="8"/>
      <c r="AJ35" s="8"/>
      <c r="AK35" s="8"/>
      <c r="AL35" s="31"/>
      <c r="AM35" s="31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6"/>
      <c r="BX35" s="8"/>
      <c r="BY35" s="36"/>
      <c r="BZ35" s="8"/>
      <c r="CA35" s="8"/>
      <c r="CB35" s="8"/>
    </row>
    <row r="36" spans="1:80" ht="23.1" customHeight="1" thickTop="1">
      <c r="A36" s="20"/>
      <c r="B36" s="23"/>
      <c r="C36" s="65"/>
      <c r="D36" s="23"/>
      <c r="E36" s="18"/>
      <c r="F36" s="66"/>
      <c r="G36" s="23"/>
      <c r="H36" s="128"/>
      <c r="I36" s="24"/>
      <c r="J36" s="21"/>
      <c r="K36" s="23"/>
      <c r="L36" s="23"/>
      <c r="M36" s="129"/>
      <c r="N36" s="91" t="s">
        <v>13</v>
      </c>
      <c r="O36" s="92" t="s">
        <v>186</v>
      </c>
      <c r="P36" s="100" t="s">
        <v>29</v>
      </c>
      <c r="Q36" s="112" t="s">
        <v>187</v>
      </c>
      <c r="R36" s="149" t="s">
        <v>188</v>
      </c>
      <c r="S36" s="150" t="s">
        <v>189</v>
      </c>
      <c r="T36" s="150" t="s">
        <v>190</v>
      </c>
      <c r="U36" s="152" t="s">
        <v>34</v>
      </c>
      <c r="V36" s="164" t="s">
        <v>191</v>
      </c>
      <c r="W36" s="38"/>
      <c r="X36" s="98">
        <v>6.5</v>
      </c>
      <c r="Y36" s="82">
        <v>2.6</v>
      </c>
      <c r="Z36" s="82">
        <v>2.2000000000000002</v>
      </c>
      <c r="AA36" s="82">
        <v>2.8</v>
      </c>
      <c r="AB36" s="39"/>
      <c r="AC36" s="120">
        <f>X36*70+Y36*75+Z36*25+AA36*45</f>
        <v>831</v>
      </c>
      <c r="AD36" s="26"/>
      <c r="AE36" s="27"/>
      <c r="AF36" s="27"/>
      <c r="AG36" s="4"/>
      <c r="AH36" s="4"/>
      <c r="AI36" s="4"/>
      <c r="AJ36" s="4"/>
      <c r="AK36" s="42"/>
      <c r="AL36" s="42"/>
      <c r="AM36" s="42"/>
      <c r="AN36" s="48"/>
      <c r="AO36" s="23"/>
      <c r="AP36" s="23"/>
      <c r="AQ36" s="23"/>
      <c r="AR36" s="4"/>
      <c r="AS36" s="4"/>
      <c r="AT36" s="4"/>
      <c r="AU36" s="126"/>
      <c r="AV36" s="27"/>
      <c r="AW36" s="56"/>
      <c r="AX36" s="4"/>
      <c r="AY36" s="4"/>
      <c r="AZ36" s="4"/>
      <c r="BA36" s="4"/>
      <c r="BB36" s="4"/>
      <c r="BC36" s="4"/>
      <c r="BD36" s="4"/>
      <c r="BE36" s="56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5"/>
      <c r="BW36" s="4"/>
      <c r="BX36" s="4"/>
      <c r="BY36" s="5"/>
      <c r="BZ36" s="4"/>
      <c r="CA36" s="4"/>
      <c r="CB36" s="4"/>
    </row>
    <row r="37" spans="1:80" s="37" customFormat="1" ht="8.1" customHeight="1" thickBot="1">
      <c r="A37" s="29"/>
      <c r="B37" s="8"/>
      <c r="C37" s="29"/>
      <c r="D37" s="8"/>
      <c r="E37" s="8"/>
      <c r="F37" s="8"/>
      <c r="G37" s="8"/>
      <c r="H37" s="128"/>
      <c r="I37" s="32"/>
      <c r="J37" s="8"/>
      <c r="K37" s="8"/>
      <c r="L37" s="8"/>
      <c r="M37" s="129"/>
      <c r="N37" s="91"/>
      <c r="O37" s="111"/>
      <c r="P37" s="100"/>
      <c r="Q37" s="101"/>
      <c r="R37" s="153" t="s">
        <v>192</v>
      </c>
      <c r="S37" s="153" t="s">
        <v>193</v>
      </c>
      <c r="T37" s="154" t="s">
        <v>194</v>
      </c>
      <c r="U37" s="155"/>
      <c r="V37" s="153" t="s">
        <v>195</v>
      </c>
      <c r="W37" s="40"/>
      <c r="X37" s="110"/>
      <c r="Y37" s="82"/>
      <c r="Z37" s="82"/>
      <c r="AA37" s="82"/>
      <c r="AB37" s="41"/>
      <c r="AC37" s="120"/>
      <c r="AD37" s="34"/>
      <c r="AE37" s="55"/>
      <c r="AF37" s="55"/>
      <c r="AG37" s="8"/>
      <c r="AH37" s="8"/>
      <c r="AI37" s="8"/>
      <c r="AJ37" s="8"/>
      <c r="AK37" s="42"/>
      <c r="AL37" s="42"/>
      <c r="AM37" s="42"/>
      <c r="AN37" s="55"/>
      <c r="AO37" s="8"/>
      <c r="AP37" s="8"/>
      <c r="AQ37" s="8"/>
      <c r="AR37" s="8"/>
      <c r="AS37" s="8"/>
      <c r="AT37" s="8"/>
      <c r="AU37" s="126"/>
      <c r="AV37" s="31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31"/>
      <c r="BM37" s="8"/>
      <c r="BN37" s="8"/>
      <c r="BO37" s="8"/>
      <c r="BP37" s="8"/>
      <c r="BQ37" s="8"/>
      <c r="BR37" s="8"/>
      <c r="BS37" s="8"/>
      <c r="BT37" s="8"/>
      <c r="BU37" s="8"/>
      <c r="BV37" s="36"/>
      <c r="BW37" s="8"/>
      <c r="BX37" s="8"/>
      <c r="BY37" s="36"/>
      <c r="BZ37" s="8"/>
      <c r="CA37" s="8"/>
      <c r="CB37" s="8"/>
    </row>
    <row r="38" spans="1:80" ht="23.1" customHeight="1" thickTop="1">
      <c r="A38" s="19"/>
      <c r="B38" s="21"/>
      <c r="C38" s="105"/>
      <c r="D38" s="23"/>
      <c r="E38" s="21"/>
      <c r="F38" s="23"/>
      <c r="G38" s="24"/>
      <c r="H38" s="21"/>
      <c r="I38" s="23"/>
      <c r="J38" s="23"/>
      <c r="K38" s="23"/>
      <c r="L38" s="106"/>
      <c r="M38" s="106"/>
      <c r="N38" s="91" t="s">
        <v>13</v>
      </c>
      <c r="O38" s="92" t="s">
        <v>196</v>
      </c>
      <c r="P38" s="94" t="s">
        <v>197</v>
      </c>
      <c r="Q38" s="112" t="s">
        <v>30</v>
      </c>
      <c r="R38" s="149" t="s">
        <v>198</v>
      </c>
      <c r="S38" s="175" t="s">
        <v>199</v>
      </c>
      <c r="T38" s="150" t="s">
        <v>200</v>
      </c>
      <c r="U38" s="152" t="s">
        <v>34</v>
      </c>
      <c r="V38" s="164" t="s">
        <v>201</v>
      </c>
      <c r="W38" s="57" t="s">
        <v>22</v>
      </c>
      <c r="X38" s="89">
        <v>6.6</v>
      </c>
      <c r="Y38" s="82">
        <v>2.7</v>
      </c>
      <c r="Z38" s="82">
        <v>2</v>
      </c>
      <c r="AA38" s="82">
        <v>2.9</v>
      </c>
      <c r="AB38" s="84">
        <v>1</v>
      </c>
      <c r="AC38" s="86">
        <f>X38*70+Y38*75+Z38*25+AA38*45</f>
        <v>845</v>
      </c>
      <c r="AD38" s="26"/>
      <c r="AE38" s="4"/>
      <c r="AF38" s="4"/>
      <c r="AG38" s="4"/>
      <c r="AH38" s="4"/>
      <c r="AI38" s="4"/>
      <c r="AJ38" s="4"/>
      <c r="AK38" s="4"/>
      <c r="AL38" s="27"/>
      <c r="AM38" s="28"/>
      <c r="AN38" s="28"/>
      <c r="AO38" s="4"/>
      <c r="AP38" s="4"/>
      <c r="AQ38" s="4"/>
      <c r="AR38" s="4"/>
      <c r="AS38" s="4"/>
      <c r="AT38" s="4"/>
      <c r="AU38" s="4"/>
      <c r="AV38" s="2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5"/>
      <c r="BL38" s="5"/>
      <c r="BM38" s="5"/>
      <c r="BN38" s="4"/>
      <c r="BO38" s="4"/>
      <c r="BP38" s="4"/>
      <c r="BQ38" s="4"/>
      <c r="BR38" s="5"/>
      <c r="BS38" s="5"/>
      <c r="BT38" s="4"/>
      <c r="BU38" s="5"/>
      <c r="BV38" s="5"/>
      <c r="BW38" s="5"/>
      <c r="BX38" s="4"/>
      <c r="BY38" s="5"/>
      <c r="BZ38" s="4"/>
      <c r="CA38" s="21"/>
      <c r="CB38" s="44"/>
    </row>
    <row r="39" spans="1:80" s="37" customFormat="1" ht="8.1" customHeight="1" thickBot="1">
      <c r="A39" s="44"/>
      <c r="B39" s="8"/>
      <c r="C39" s="105"/>
      <c r="D39" s="29"/>
      <c r="E39" s="8"/>
      <c r="F39" s="8"/>
      <c r="G39" s="32"/>
      <c r="H39" s="8"/>
      <c r="I39" s="8"/>
      <c r="J39" s="8"/>
      <c r="K39" s="8"/>
      <c r="L39" s="106"/>
      <c r="M39" s="106"/>
      <c r="N39" s="91"/>
      <c r="O39" s="111"/>
      <c r="P39" s="100"/>
      <c r="Q39" s="112"/>
      <c r="R39" s="153" t="s">
        <v>202</v>
      </c>
      <c r="S39" s="159" t="s">
        <v>203</v>
      </c>
      <c r="T39" s="159" t="s">
        <v>204</v>
      </c>
      <c r="U39" s="155"/>
      <c r="V39" s="180" t="s">
        <v>205</v>
      </c>
      <c r="W39" s="67"/>
      <c r="X39" s="127"/>
      <c r="Y39" s="89"/>
      <c r="Z39" s="89"/>
      <c r="AA39" s="89"/>
      <c r="AB39" s="119"/>
      <c r="AC39" s="120"/>
      <c r="AD39" s="34"/>
      <c r="AE39" s="8"/>
      <c r="AF39" s="8"/>
      <c r="AG39" s="8"/>
      <c r="AH39" s="8"/>
      <c r="AI39" s="8"/>
      <c r="AJ39" s="8"/>
      <c r="AK39" s="8"/>
      <c r="AL39" s="31"/>
      <c r="AM39" s="8"/>
      <c r="AN39" s="8"/>
      <c r="AO39" s="8"/>
      <c r="AP39" s="8"/>
      <c r="AQ39" s="8"/>
      <c r="AR39" s="8"/>
      <c r="AS39" s="8"/>
      <c r="AT39" s="8"/>
      <c r="AU39" s="8"/>
      <c r="AV39" s="32"/>
      <c r="AW39" s="45"/>
      <c r="AX39" s="8"/>
      <c r="AY39" s="8"/>
      <c r="AZ39" s="8"/>
      <c r="BA39" s="8"/>
      <c r="BB39" s="8"/>
      <c r="BC39" s="8"/>
      <c r="BD39" s="8"/>
      <c r="BE39" s="8"/>
      <c r="BF39" s="45"/>
      <c r="BG39" s="8"/>
      <c r="BH39" s="8"/>
      <c r="BI39" s="8"/>
      <c r="BJ39" s="8"/>
      <c r="BK39" s="36"/>
      <c r="BL39" s="36"/>
      <c r="BM39" s="36"/>
      <c r="BN39" s="8"/>
      <c r="BO39" s="8"/>
      <c r="BP39" s="8"/>
      <c r="BQ39" s="8"/>
      <c r="BR39" s="36"/>
      <c r="BS39" s="36"/>
      <c r="BT39" s="8"/>
      <c r="BU39" s="36"/>
      <c r="BV39" s="36"/>
      <c r="BW39" s="36"/>
      <c r="BX39" s="8"/>
      <c r="BY39" s="36"/>
      <c r="BZ39" s="8"/>
      <c r="CA39" s="30"/>
      <c r="CB39" s="4"/>
    </row>
    <row r="40" spans="1:80" ht="23.1" customHeight="1" thickTop="1">
      <c r="A40" s="21"/>
      <c r="B40" s="20"/>
      <c r="C40" s="23"/>
      <c r="D40" s="20"/>
      <c r="E40" s="23"/>
      <c r="F40" s="20"/>
      <c r="G40" s="23"/>
      <c r="H40" s="23"/>
      <c r="I40" s="23"/>
      <c r="J40" s="23"/>
      <c r="K40" s="23"/>
      <c r="L40" s="23"/>
      <c r="M40" s="23"/>
      <c r="N40" s="91" t="s">
        <v>206</v>
      </c>
      <c r="O40" s="121" t="s">
        <v>207</v>
      </c>
      <c r="P40" s="122" t="s">
        <v>52</v>
      </c>
      <c r="Q40" s="124" t="s">
        <v>208</v>
      </c>
      <c r="R40" s="156" t="s">
        <v>209</v>
      </c>
      <c r="S40" s="157" t="s">
        <v>210</v>
      </c>
      <c r="T40" s="157" t="s">
        <v>211</v>
      </c>
      <c r="U40" s="158" t="s">
        <v>212</v>
      </c>
      <c r="V40" s="181" t="s">
        <v>213</v>
      </c>
      <c r="W40" s="113" t="s">
        <v>214</v>
      </c>
      <c r="X40" s="115">
        <v>6.8</v>
      </c>
      <c r="Y40" s="116">
        <v>2.6</v>
      </c>
      <c r="Z40" s="116">
        <v>2.2000000000000002</v>
      </c>
      <c r="AA40" s="116">
        <v>3</v>
      </c>
      <c r="AB40" s="68"/>
      <c r="AC40" s="117">
        <f>X40*70+Y40*75+Z40*25+AA40*45</f>
        <v>861</v>
      </c>
      <c r="AD40" s="4"/>
      <c r="AE40" s="56"/>
      <c r="AF40" s="4"/>
      <c r="AG40" s="56"/>
      <c r="AH40" s="56"/>
      <c r="AI40" s="56"/>
      <c r="AJ40" s="56"/>
      <c r="AK40" s="4"/>
      <c r="AL40" s="4"/>
      <c r="AM40" s="24"/>
      <c r="AN40" s="23"/>
      <c r="AO40" s="49"/>
      <c r="AP40" s="23"/>
      <c r="AQ40" s="23"/>
      <c r="AR40" s="4"/>
      <c r="AS40" s="4"/>
      <c r="AT40" s="26"/>
      <c r="AU40" s="4"/>
      <c r="AV40" s="4"/>
      <c r="AW40" s="4"/>
      <c r="AX40" s="4"/>
      <c r="AY40" s="4"/>
      <c r="AZ40" s="23"/>
      <c r="BA40" s="23"/>
      <c r="BB40" s="23"/>
      <c r="BC40" s="4"/>
      <c r="BD40" s="23"/>
      <c r="BE40" s="4"/>
      <c r="BF40" s="4"/>
      <c r="BG40" s="4"/>
      <c r="BH40" s="4"/>
      <c r="BI40" s="4"/>
      <c r="BJ40" s="4"/>
      <c r="BK40" s="4"/>
      <c r="BL40" s="52"/>
      <c r="BM40" s="52"/>
      <c r="BN40" s="20"/>
      <c r="BO40" s="20"/>
      <c r="BP40" s="20"/>
      <c r="BQ40" s="4"/>
      <c r="BR40" s="5"/>
      <c r="BS40" s="5"/>
      <c r="BT40" s="4"/>
      <c r="BU40" s="5"/>
      <c r="BV40" s="4"/>
      <c r="BW40" s="5"/>
      <c r="BX40" s="4"/>
      <c r="BY40" s="5"/>
      <c r="BZ40" s="4"/>
      <c r="CA40" s="20"/>
      <c r="CB40" s="8"/>
    </row>
    <row r="41" spans="1:80" s="37" customFormat="1" ht="8.1" customHeight="1" thickBot="1">
      <c r="A41" s="30"/>
      <c r="B41" s="8"/>
      <c r="C41" s="8"/>
      <c r="D41" s="29"/>
      <c r="E41" s="8"/>
      <c r="F41" s="29"/>
      <c r="G41" s="8"/>
      <c r="H41" s="29"/>
      <c r="I41" s="8"/>
      <c r="J41" s="61"/>
      <c r="K41" s="8"/>
      <c r="L41" s="8"/>
      <c r="M41" s="8"/>
      <c r="N41" s="91"/>
      <c r="O41" s="107"/>
      <c r="P41" s="123"/>
      <c r="Q41" s="125"/>
      <c r="R41" s="153" t="s">
        <v>215</v>
      </c>
      <c r="S41" s="159" t="s">
        <v>216</v>
      </c>
      <c r="T41" s="159" t="s">
        <v>217</v>
      </c>
      <c r="U41" s="152"/>
      <c r="V41" s="154" t="s">
        <v>218</v>
      </c>
      <c r="W41" s="114"/>
      <c r="X41" s="110"/>
      <c r="Y41" s="102"/>
      <c r="Z41" s="102"/>
      <c r="AA41" s="102"/>
      <c r="AB41" s="54"/>
      <c r="AC41" s="118"/>
      <c r="AD41" s="8"/>
      <c r="AE41" s="8"/>
      <c r="AF41" s="8"/>
      <c r="AG41" s="31"/>
      <c r="AH41" s="31"/>
      <c r="AI41" s="31"/>
      <c r="AJ41" s="31"/>
      <c r="AK41" s="8"/>
      <c r="AL41" s="8"/>
      <c r="AM41" s="32"/>
      <c r="AN41" s="8"/>
      <c r="AO41" s="31"/>
      <c r="AP41" s="8"/>
      <c r="AQ41" s="8"/>
      <c r="AR41" s="8"/>
      <c r="AS41" s="8"/>
      <c r="AT41" s="8"/>
      <c r="AU41" s="8"/>
      <c r="AV41" s="8"/>
      <c r="AW41" s="8"/>
      <c r="AX41" s="8"/>
      <c r="AY41" s="31"/>
      <c r="AZ41" s="8"/>
      <c r="BA41" s="8"/>
      <c r="BB41" s="8"/>
      <c r="BC41" s="8"/>
      <c r="BD41" s="8"/>
      <c r="BE41" s="35"/>
      <c r="BF41" s="8"/>
      <c r="BG41" s="31"/>
      <c r="BH41" s="31"/>
      <c r="BI41" s="31"/>
      <c r="BJ41" s="8"/>
      <c r="BK41" s="8"/>
      <c r="BL41" s="8"/>
      <c r="BM41" s="34"/>
      <c r="BN41" s="29"/>
      <c r="BO41" s="29"/>
      <c r="BP41" s="29"/>
      <c r="BQ41" s="8"/>
      <c r="BR41" s="36"/>
      <c r="BS41" s="36"/>
      <c r="BT41" s="8"/>
      <c r="BU41" s="36"/>
      <c r="BV41" s="8"/>
      <c r="BW41" s="36"/>
      <c r="BX41" s="8"/>
      <c r="BY41" s="36"/>
      <c r="BZ41" s="8"/>
      <c r="CA41" s="29"/>
      <c r="CB41" s="4"/>
    </row>
    <row r="42" spans="1:80" ht="23.1" customHeight="1" thickTop="1">
      <c r="A42" s="21"/>
      <c r="B42" s="20"/>
      <c r="C42" s="23"/>
      <c r="D42" s="20"/>
      <c r="E42" s="23"/>
      <c r="F42" s="20"/>
      <c r="G42" s="23"/>
      <c r="H42" s="23"/>
      <c r="I42" s="23"/>
      <c r="J42" s="23"/>
      <c r="K42" s="23"/>
      <c r="L42" s="23"/>
      <c r="M42" s="23"/>
      <c r="N42" s="91" t="s">
        <v>206</v>
      </c>
      <c r="O42" s="111" t="s">
        <v>219</v>
      </c>
      <c r="P42" s="100" t="s">
        <v>220</v>
      </c>
      <c r="Q42" s="112" t="s">
        <v>221</v>
      </c>
      <c r="R42" s="149" t="s">
        <v>222</v>
      </c>
      <c r="S42" s="151" t="s">
        <v>223</v>
      </c>
      <c r="T42" s="151" t="s">
        <v>224</v>
      </c>
      <c r="U42" s="160" t="s">
        <v>225</v>
      </c>
      <c r="V42" s="150" t="s">
        <v>226</v>
      </c>
      <c r="W42" s="38"/>
      <c r="X42" s="98">
        <v>6.5</v>
      </c>
      <c r="Y42" s="82">
        <v>2.7</v>
      </c>
      <c r="Z42" s="82">
        <v>2.2000000000000002</v>
      </c>
      <c r="AA42" s="82">
        <v>2.8</v>
      </c>
      <c r="AB42" s="39"/>
      <c r="AC42" s="103">
        <f>X42*70+Y42*75+Z42*25+AA42*45</f>
        <v>838.5</v>
      </c>
      <c r="AD42" s="4"/>
      <c r="AE42" s="56"/>
      <c r="AF42" s="4"/>
      <c r="AG42" s="56"/>
      <c r="AH42" s="56"/>
      <c r="AI42" s="56"/>
      <c r="AJ42" s="56"/>
      <c r="AK42" s="4"/>
      <c r="AL42" s="4"/>
      <c r="AM42" s="24"/>
      <c r="AN42" s="23"/>
      <c r="AO42" s="49"/>
      <c r="AP42" s="23"/>
      <c r="AQ42" s="23"/>
      <c r="AR42" s="4"/>
      <c r="AS42" s="4"/>
      <c r="AT42" s="26"/>
      <c r="AU42" s="4"/>
      <c r="AV42" s="4"/>
      <c r="AW42" s="4"/>
      <c r="AX42" s="4"/>
      <c r="AY42" s="4"/>
      <c r="AZ42" s="23"/>
      <c r="BA42" s="23"/>
      <c r="BB42" s="23"/>
      <c r="BC42" s="4"/>
      <c r="BD42" s="23"/>
      <c r="BE42" s="4"/>
      <c r="BF42" s="4"/>
      <c r="BG42" s="4"/>
      <c r="BH42" s="4"/>
      <c r="BI42" s="4"/>
      <c r="BJ42" s="4"/>
      <c r="BK42" s="4"/>
      <c r="BL42" s="52"/>
      <c r="BM42" s="52"/>
      <c r="BN42" s="20"/>
      <c r="BO42" s="20"/>
      <c r="BP42" s="20"/>
      <c r="BQ42" s="4"/>
      <c r="BR42" s="5"/>
      <c r="BS42" s="5"/>
      <c r="BT42" s="4"/>
      <c r="BU42" s="5"/>
      <c r="BV42" s="4"/>
      <c r="BW42" s="5"/>
      <c r="BX42" s="4"/>
      <c r="BY42" s="5"/>
      <c r="BZ42" s="4"/>
      <c r="CA42" s="20"/>
      <c r="CB42" s="8"/>
    </row>
    <row r="43" spans="1:80" s="37" customFormat="1" ht="8.1" customHeight="1" thickBot="1">
      <c r="A43" s="30"/>
      <c r="B43" s="8"/>
      <c r="C43" s="8"/>
      <c r="D43" s="29"/>
      <c r="E43" s="8"/>
      <c r="F43" s="29"/>
      <c r="G43" s="8"/>
      <c r="H43" s="29"/>
      <c r="I43" s="8"/>
      <c r="J43" s="61"/>
      <c r="K43" s="8"/>
      <c r="L43" s="8"/>
      <c r="M43" s="8"/>
      <c r="N43" s="91"/>
      <c r="O43" s="111"/>
      <c r="P43" s="100"/>
      <c r="Q43" s="112"/>
      <c r="R43" s="154" t="s">
        <v>227</v>
      </c>
      <c r="S43" s="159" t="s">
        <v>228</v>
      </c>
      <c r="T43" s="153" t="s">
        <v>229</v>
      </c>
      <c r="U43" s="161"/>
      <c r="V43" s="159" t="s">
        <v>230</v>
      </c>
      <c r="W43" s="40"/>
      <c r="X43" s="110"/>
      <c r="Y43" s="82"/>
      <c r="Z43" s="82"/>
      <c r="AA43" s="82"/>
      <c r="AB43" s="41"/>
      <c r="AC43" s="104"/>
      <c r="AD43" s="8"/>
      <c r="AE43" s="8"/>
      <c r="AF43" s="8"/>
      <c r="AG43" s="31"/>
      <c r="AH43" s="31"/>
      <c r="AI43" s="31"/>
      <c r="AJ43" s="31"/>
      <c r="AK43" s="8"/>
      <c r="AL43" s="8"/>
      <c r="AM43" s="32"/>
      <c r="AN43" s="8"/>
      <c r="AO43" s="31"/>
      <c r="AP43" s="8"/>
      <c r="AQ43" s="8"/>
      <c r="AR43" s="8"/>
      <c r="AS43" s="8"/>
      <c r="AT43" s="8"/>
      <c r="AU43" s="8"/>
      <c r="AV43" s="8"/>
      <c r="AW43" s="8"/>
      <c r="AX43" s="8"/>
      <c r="AY43" s="31"/>
      <c r="AZ43" s="8"/>
      <c r="BA43" s="8"/>
      <c r="BB43" s="8"/>
      <c r="BC43" s="8"/>
      <c r="BD43" s="8"/>
      <c r="BE43" s="35"/>
      <c r="BF43" s="8"/>
      <c r="BG43" s="31"/>
      <c r="BH43" s="31"/>
      <c r="BI43" s="31"/>
      <c r="BJ43" s="8"/>
      <c r="BK43" s="8"/>
      <c r="BL43" s="8"/>
      <c r="BM43" s="34"/>
      <c r="BN43" s="29"/>
      <c r="BO43" s="29"/>
      <c r="BP43" s="29"/>
      <c r="BQ43" s="8"/>
      <c r="BR43" s="36"/>
      <c r="BS43" s="36"/>
      <c r="BT43" s="8"/>
      <c r="BU43" s="36"/>
      <c r="BV43" s="8"/>
      <c r="BW43" s="36"/>
      <c r="BX43" s="8"/>
      <c r="BY43" s="36"/>
      <c r="BZ43" s="8"/>
      <c r="CA43" s="29"/>
      <c r="CB43" s="4"/>
    </row>
    <row r="44" spans="1:80" ht="23.1" customHeight="1" thickTop="1">
      <c r="A44" s="21"/>
      <c r="B44" s="20"/>
      <c r="C44" s="23"/>
      <c r="D44" s="20"/>
      <c r="E44" s="23"/>
      <c r="F44" s="20"/>
      <c r="G44" s="23"/>
      <c r="H44" s="23"/>
      <c r="I44" s="23"/>
      <c r="J44" s="23"/>
      <c r="K44" s="23"/>
      <c r="L44" s="23"/>
      <c r="M44" s="23"/>
      <c r="N44" s="91" t="s">
        <v>206</v>
      </c>
      <c r="O44" s="92" t="s">
        <v>231</v>
      </c>
      <c r="P44" s="94" t="s">
        <v>15</v>
      </c>
      <c r="Q44" s="69" t="s">
        <v>232</v>
      </c>
      <c r="R44" s="149" t="s">
        <v>233</v>
      </c>
      <c r="S44" s="151" t="s">
        <v>234</v>
      </c>
      <c r="T44" s="175" t="s">
        <v>235</v>
      </c>
      <c r="U44" s="152" t="s">
        <v>236</v>
      </c>
      <c r="V44" s="164" t="s">
        <v>237</v>
      </c>
      <c r="W44" s="108" t="s">
        <v>238</v>
      </c>
      <c r="X44" s="98">
        <v>6.6</v>
      </c>
      <c r="Y44" s="82">
        <v>2.8</v>
      </c>
      <c r="Z44" s="82">
        <v>2</v>
      </c>
      <c r="AA44" s="82">
        <v>2.9</v>
      </c>
      <c r="AB44" s="84">
        <v>1</v>
      </c>
      <c r="AC44" s="103">
        <f>X44*70+Y44*75+Z44*25+AA44*45</f>
        <v>852.5</v>
      </c>
      <c r="AD44" s="4"/>
      <c r="AE44" s="56"/>
      <c r="AF44" s="4"/>
      <c r="AG44" s="56"/>
      <c r="AH44" s="56"/>
      <c r="AI44" s="56"/>
      <c r="AJ44" s="56"/>
      <c r="AK44" s="4"/>
      <c r="AL44" s="4"/>
      <c r="AM44" s="24"/>
      <c r="AN44" s="23"/>
      <c r="AO44" s="49"/>
      <c r="AP44" s="23"/>
      <c r="AQ44" s="23"/>
      <c r="AR44" s="4"/>
      <c r="AS44" s="4"/>
      <c r="AT44" s="26"/>
      <c r="AU44" s="4"/>
      <c r="AV44" s="4"/>
      <c r="AW44" s="4"/>
      <c r="AX44" s="4"/>
      <c r="AY44" s="4"/>
      <c r="AZ44" s="23"/>
      <c r="BA44" s="23"/>
      <c r="BB44" s="23"/>
      <c r="BC44" s="4"/>
      <c r="BD44" s="23"/>
      <c r="BE44" s="4"/>
      <c r="BF44" s="4"/>
      <c r="BG44" s="4"/>
      <c r="BH44" s="4"/>
      <c r="BI44" s="4"/>
      <c r="BJ44" s="4"/>
      <c r="BK44" s="4"/>
      <c r="BL44" s="52"/>
      <c r="BM44" s="52"/>
      <c r="BN44" s="20"/>
      <c r="BO44" s="20"/>
      <c r="BP44" s="20"/>
      <c r="BQ44" s="4"/>
      <c r="BR44" s="5"/>
      <c r="BS44" s="5"/>
      <c r="BT44" s="4"/>
      <c r="BU44" s="5"/>
      <c r="BV44" s="4"/>
      <c r="BW44" s="5"/>
      <c r="BX44" s="4"/>
      <c r="BY44" s="5"/>
      <c r="BZ44" s="4"/>
      <c r="CA44" s="20"/>
      <c r="CB44" s="8"/>
    </row>
    <row r="45" spans="1:80" s="37" customFormat="1" ht="8.1" customHeight="1" thickBot="1">
      <c r="A45" s="30"/>
      <c r="B45" s="8"/>
      <c r="C45" s="8"/>
      <c r="D45" s="29"/>
      <c r="E45" s="8"/>
      <c r="F45" s="29"/>
      <c r="G45" s="8"/>
      <c r="H45" s="29"/>
      <c r="I45" s="8"/>
      <c r="J45" s="61"/>
      <c r="K45" s="8"/>
      <c r="L45" s="8"/>
      <c r="M45" s="8"/>
      <c r="N45" s="91"/>
      <c r="O45" s="107"/>
      <c r="P45" s="100"/>
      <c r="Q45" s="33" t="s">
        <v>239</v>
      </c>
      <c r="R45" s="153" t="s">
        <v>240</v>
      </c>
      <c r="S45" s="159" t="s">
        <v>241</v>
      </c>
      <c r="T45" s="159" t="s">
        <v>242</v>
      </c>
      <c r="U45" s="170"/>
      <c r="V45" s="159" t="s">
        <v>243</v>
      </c>
      <c r="W45" s="109"/>
      <c r="X45" s="110"/>
      <c r="Y45" s="89"/>
      <c r="Z45" s="89"/>
      <c r="AA45" s="89"/>
      <c r="AB45" s="84"/>
      <c r="AC45" s="104"/>
      <c r="AD45" s="8"/>
      <c r="AE45" s="8"/>
      <c r="AF45" s="8"/>
      <c r="AG45" s="31"/>
      <c r="AH45" s="31"/>
      <c r="AI45" s="31"/>
      <c r="AJ45" s="31"/>
      <c r="AK45" s="8"/>
      <c r="AL45" s="8"/>
      <c r="AM45" s="32"/>
      <c r="AN45" s="8"/>
      <c r="AO45" s="31"/>
      <c r="AP45" s="8"/>
      <c r="AQ45" s="8"/>
      <c r="AR45" s="8"/>
      <c r="AS45" s="8"/>
      <c r="AT45" s="8"/>
      <c r="AU45" s="8"/>
      <c r="AV45" s="8"/>
      <c r="AW45" s="8"/>
      <c r="AX45" s="8"/>
      <c r="AY45" s="31"/>
      <c r="AZ45" s="8"/>
      <c r="BA45" s="8"/>
      <c r="BB45" s="8"/>
      <c r="BC45" s="8"/>
      <c r="BD45" s="8"/>
      <c r="BE45" s="35"/>
      <c r="BF45" s="8"/>
      <c r="BG45" s="31"/>
      <c r="BH45" s="31"/>
      <c r="BI45" s="31"/>
      <c r="BJ45" s="8"/>
      <c r="BK45" s="8"/>
      <c r="BL45" s="8"/>
      <c r="BM45" s="34"/>
      <c r="BN45" s="29"/>
      <c r="BO45" s="29"/>
      <c r="BP45" s="29"/>
      <c r="BQ45" s="8"/>
      <c r="BR45" s="36"/>
      <c r="BS45" s="36"/>
      <c r="BT45" s="8"/>
      <c r="BU45" s="36"/>
      <c r="BV45" s="8"/>
      <c r="BW45" s="36"/>
      <c r="BX45" s="8"/>
      <c r="BY45" s="36"/>
      <c r="BZ45" s="8"/>
      <c r="CA45" s="29"/>
      <c r="CB45" s="4"/>
    </row>
    <row r="46" spans="1:80" ht="23.1" customHeight="1" thickTop="1">
      <c r="A46" s="19"/>
      <c r="B46" s="21"/>
      <c r="C46" s="105"/>
      <c r="D46" s="23"/>
      <c r="E46" s="21"/>
      <c r="F46" s="23"/>
      <c r="G46" s="24"/>
      <c r="H46" s="21"/>
      <c r="I46" s="23"/>
      <c r="J46" s="23"/>
      <c r="K46" s="23"/>
      <c r="L46" s="106"/>
      <c r="M46" s="106"/>
      <c r="N46" s="91" t="s">
        <v>206</v>
      </c>
      <c r="O46" s="92" t="s">
        <v>244</v>
      </c>
      <c r="P46" s="94" t="s">
        <v>29</v>
      </c>
      <c r="Q46" s="96" t="s">
        <v>208</v>
      </c>
      <c r="R46" s="149" t="s">
        <v>245</v>
      </c>
      <c r="S46" s="151" t="s">
        <v>246</v>
      </c>
      <c r="T46" s="150" t="s">
        <v>247</v>
      </c>
      <c r="U46" s="161" t="s">
        <v>225</v>
      </c>
      <c r="V46" s="182" t="s">
        <v>248</v>
      </c>
      <c r="W46" s="38"/>
      <c r="X46" s="102">
        <v>6.6</v>
      </c>
      <c r="Y46" s="82">
        <v>2.8</v>
      </c>
      <c r="Z46" s="82">
        <v>2.2000000000000002</v>
      </c>
      <c r="AA46" s="82">
        <v>3</v>
      </c>
      <c r="AB46" s="39"/>
      <c r="AC46" s="86">
        <f>X46*70+Y46*75+Z46*25+AA46*45</f>
        <v>862</v>
      </c>
      <c r="AD46" s="26"/>
      <c r="AE46" s="4"/>
      <c r="AF46" s="4"/>
      <c r="AG46" s="4"/>
      <c r="AH46" s="4"/>
      <c r="AI46" s="4"/>
      <c r="AJ46" s="4"/>
      <c r="AK46" s="4"/>
      <c r="AL46" s="27"/>
      <c r="AM46" s="28"/>
      <c r="AN46" s="28"/>
      <c r="AO46" s="4"/>
      <c r="AP46" s="4"/>
      <c r="AQ46" s="4"/>
      <c r="AR46" s="4"/>
      <c r="AS46" s="4"/>
      <c r="AT46" s="4"/>
      <c r="AU46" s="4"/>
      <c r="AV46" s="2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5"/>
      <c r="BL46" s="5"/>
      <c r="BM46" s="5"/>
      <c r="BN46" s="4"/>
      <c r="BO46" s="4"/>
      <c r="BP46" s="4"/>
      <c r="BQ46" s="4"/>
      <c r="BR46" s="5"/>
      <c r="BS46" s="5"/>
      <c r="BT46" s="4"/>
      <c r="BU46" s="5"/>
      <c r="BV46" s="5"/>
      <c r="BW46" s="5"/>
      <c r="BX46" s="4"/>
      <c r="BY46" s="5"/>
      <c r="BZ46" s="4"/>
      <c r="CA46" s="21"/>
      <c r="CB46" s="44"/>
    </row>
    <row r="47" spans="1:80" s="37" customFormat="1" ht="8.1" customHeight="1" thickBot="1">
      <c r="A47" s="44"/>
      <c r="B47" s="8"/>
      <c r="C47" s="105"/>
      <c r="D47" s="29"/>
      <c r="E47" s="8"/>
      <c r="F47" s="8"/>
      <c r="G47" s="32"/>
      <c r="H47" s="8"/>
      <c r="I47" s="8"/>
      <c r="J47" s="8"/>
      <c r="K47" s="8"/>
      <c r="L47" s="106"/>
      <c r="M47" s="106"/>
      <c r="N47" s="91"/>
      <c r="O47" s="107"/>
      <c r="P47" s="100"/>
      <c r="Q47" s="101"/>
      <c r="R47" s="153" t="s">
        <v>249</v>
      </c>
      <c r="S47" s="159" t="s">
        <v>250</v>
      </c>
      <c r="T47" s="159" t="s">
        <v>251</v>
      </c>
      <c r="U47" s="152"/>
      <c r="V47" s="183" t="s">
        <v>252</v>
      </c>
      <c r="W47" s="40"/>
      <c r="X47" s="89"/>
      <c r="Y47" s="89"/>
      <c r="Z47" s="89"/>
      <c r="AA47" s="89"/>
      <c r="AB47" s="41"/>
      <c r="AC47" s="90"/>
      <c r="AD47" s="34"/>
      <c r="AE47" s="8"/>
      <c r="AF47" s="8"/>
      <c r="AG47" s="8"/>
      <c r="AH47" s="8"/>
      <c r="AI47" s="8"/>
      <c r="AJ47" s="8"/>
      <c r="AK47" s="8"/>
      <c r="AL47" s="31"/>
      <c r="AM47" s="8"/>
      <c r="AN47" s="8"/>
      <c r="AO47" s="8"/>
      <c r="AP47" s="8"/>
      <c r="AQ47" s="8"/>
      <c r="AR47" s="8"/>
      <c r="AS47" s="8"/>
      <c r="AT47" s="8"/>
      <c r="AU47" s="8"/>
      <c r="AV47" s="32"/>
      <c r="AW47" s="45"/>
      <c r="AX47" s="8"/>
      <c r="AY47" s="8"/>
      <c r="AZ47" s="8"/>
      <c r="BA47" s="8"/>
      <c r="BB47" s="8"/>
      <c r="BC47" s="8"/>
      <c r="BD47" s="8"/>
      <c r="BE47" s="8"/>
      <c r="BF47" s="45"/>
      <c r="BG47" s="8"/>
      <c r="BH47" s="8"/>
      <c r="BI47" s="8"/>
      <c r="BJ47" s="8"/>
      <c r="BK47" s="36"/>
      <c r="BL47" s="36"/>
      <c r="BM47" s="36"/>
      <c r="BN47" s="8"/>
      <c r="BO47" s="8"/>
      <c r="BP47" s="8"/>
      <c r="BQ47" s="8"/>
      <c r="BR47" s="36"/>
      <c r="BS47" s="36"/>
      <c r="BT47" s="8"/>
      <c r="BU47" s="36"/>
      <c r="BV47" s="36"/>
      <c r="BW47" s="36"/>
      <c r="BX47" s="8"/>
      <c r="BY47" s="36"/>
      <c r="BZ47" s="8"/>
      <c r="CA47" s="30"/>
      <c r="CB47" s="4"/>
    </row>
    <row r="48" spans="1:80" ht="23.1" customHeight="1" thickTop="1">
      <c r="A48" s="21"/>
      <c r="B48" s="20"/>
      <c r="C48" s="23"/>
      <c r="D48" s="20"/>
      <c r="E48" s="23"/>
      <c r="F48" s="20"/>
      <c r="G48" s="23"/>
      <c r="H48" s="23"/>
      <c r="I48" s="23"/>
      <c r="J48" s="23"/>
      <c r="K48" s="23"/>
      <c r="L48" s="23"/>
      <c r="M48" s="23"/>
      <c r="N48" s="91" t="s">
        <v>206</v>
      </c>
      <c r="O48" s="92" t="s">
        <v>253</v>
      </c>
      <c r="P48" s="94" t="s">
        <v>254</v>
      </c>
      <c r="Q48" s="96" t="s">
        <v>255</v>
      </c>
      <c r="R48" s="149" t="s">
        <v>256</v>
      </c>
      <c r="S48" s="150" t="s">
        <v>257</v>
      </c>
      <c r="T48" s="151" t="s">
        <v>258</v>
      </c>
      <c r="U48" s="160" t="s">
        <v>225</v>
      </c>
      <c r="V48" s="150" t="s">
        <v>259</v>
      </c>
      <c r="W48" s="57" t="s">
        <v>238</v>
      </c>
      <c r="X48" s="98">
        <v>6.8</v>
      </c>
      <c r="Y48" s="82">
        <v>2.5</v>
      </c>
      <c r="Z48" s="82">
        <v>2</v>
      </c>
      <c r="AA48" s="82">
        <v>2.8</v>
      </c>
      <c r="AB48" s="84">
        <v>1</v>
      </c>
      <c r="AC48" s="86">
        <f>X48*70+Y48*75+Z48*25+AA48*45</f>
        <v>839.5</v>
      </c>
      <c r="AD48" s="4"/>
      <c r="AE48" s="56"/>
      <c r="AF48" s="4"/>
      <c r="AG48" s="56"/>
      <c r="AH48" s="56"/>
      <c r="AI48" s="56"/>
      <c r="AJ48" s="56"/>
      <c r="AK48" s="4"/>
      <c r="AL48" s="4"/>
      <c r="AM48" s="24"/>
      <c r="AN48" s="23"/>
      <c r="AO48" s="49"/>
      <c r="AP48" s="23"/>
      <c r="AQ48" s="23"/>
      <c r="AR48" s="4"/>
      <c r="AS48" s="4"/>
      <c r="AT48" s="26"/>
      <c r="AU48" s="4"/>
      <c r="AV48" s="4"/>
      <c r="AW48" s="4"/>
      <c r="AX48" s="4"/>
      <c r="AY48" s="4"/>
      <c r="AZ48" s="23"/>
      <c r="BA48" s="23"/>
      <c r="BB48" s="23"/>
      <c r="BC48" s="4"/>
      <c r="BD48" s="23"/>
      <c r="BE48" s="4"/>
      <c r="BF48" s="4"/>
      <c r="BG48" s="4"/>
      <c r="BH48" s="4"/>
      <c r="BI48" s="4"/>
      <c r="BJ48" s="4"/>
      <c r="BK48" s="4"/>
      <c r="BL48" s="52"/>
      <c r="BM48" s="52"/>
      <c r="BN48" s="20"/>
      <c r="BO48" s="20"/>
      <c r="BP48" s="20"/>
      <c r="BQ48" s="4"/>
      <c r="BR48" s="5"/>
      <c r="BS48" s="5"/>
      <c r="BT48" s="4"/>
      <c r="BU48" s="5"/>
      <c r="BV48" s="4"/>
      <c r="BW48" s="5"/>
      <c r="BX48" s="4"/>
      <c r="BY48" s="5"/>
      <c r="BZ48" s="4"/>
      <c r="CA48" s="20"/>
      <c r="CB48" s="8"/>
    </row>
    <row r="49" spans="1:81" s="37" customFormat="1" ht="8.1" customHeight="1" thickBot="1">
      <c r="A49" s="30"/>
      <c r="B49" s="8"/>
      <c r="C49" s="8"/>
      <c r="D49" s="29"/>
      <c r="E49" s="8"/>
      <c r="F49" s="29"/>
      <c r="G49" s="8"/>
      <c r="H49" s="29"/>
      <c r="I49" s="8"/>
      <c r="J49" s="61"/>
      <c r="K49" s="8"/>
      <c r="L49" s="8"/>
      <c r="M49" s="8"/>
      <c r="N49" s="91"/>
      <c r="O49" s="93"/>
      <c r="P49" s="95"/>
      <c r="Q49" s="97"/>
      <c r="R49" s="184" t="s">
        <v>260</v>
      </c>
      <c r="S49" s="185" t="s">
        <v>261</v>
      </c>
      <c r="T49" s="184" t="s">
        <v>262</v>
      </c>
      <c r="U49" s="172"/>
      <c r="V49" s="185" t="s">
        <v>263</v>
      </c>
      <c r="W49" s="58"/>
      <c r="X49" s="99"/>
      <c r="Y49" s="83"/>
      <c r="Z49" s="83"/>
      <c r="AA49" s="83"/>
      <c r="AB49" s="85"/>
      <c r="AC49" s="87"/>
      <c r="AD49" s="8"/>
      <c r="AE49" s="8"/>
      <c r="AF49" s="8"/>
      <c r="AG49" s="31"/>
      <c r="AH49" s="31"/>
      <c r="AI49" s="31"/>
      <c r="AJ49" s="31"/>
      <c r="AK49" s="8"/>
      <c r="AL49" s="8"/>
      <c r="AM49" s="32"/>
      <c r="AN49" s="8"/>
      <c r="AO49" s="31"/>
      <c r="AP49" s="8"/>
      <c r="AQ49" s="8"/>
      <c r="AR49" s="8"/>
      <c r="AS49" s="8"/>
      <c r="AT49" s="8"/>
      <c r="AU49" s="8"/>
      <c r="AV49" s="8"/>
      <c r="AW49" s="8"/>
      <c r="AX49" s="8"/>
      <c r="AY49" s="31"/>
      <c r="AZ49" s="8"/>
      <c r="BA49" s="8"/>
      <c r="BB49" s="8"/>
      <c r="BC49" s="8"/>
      <c r="BD49" s="8"/>
      <c r="BE49" s="35"/>
      <c r="BF49" s="8"/>
      <c r="BG49" s="31"/>
      <c r="BH49" s="31"/>
      <c r="BI49" s="31"/>
      <c r="BJ49" s="8"/>
      <c r="BK49" s="8"/>
      <c r="BL49" s="8"/>
      <c r="BM49" s="34"/>
      <c r="BN49" s="29"/>
      <c r="BO49" s="29"/>
      <c r="BP49" s="29"/>
      <c r="BQ49" s="8"/>
      <c r="BR49" s="36"/>
      <c r="BS49" s="36"/>
      <c r="BT49" s="8"/>
      <c r="BU49" s="36"/>
      <c r="BV49" s="8"/>
      <c r="BW49" s="36"/>
      <c r="BX49" s="8"/>
      <c r="BY49" s="36"/>
      <c r="BZ49" s="8"/>
      <c r="CA49" s="29"/>
      <c r="CB49" s="4"/>
    </row>
    <row r="50" spans="1:81" ht="15" customHeight="1">
      <c r="A50" s="19"/>
      <c r="B50" s="70"/>
      <c r="C50" s="71"/>
      <c r="D50" s="4"/>
      <c r="E50" s="4"/>
      <c r="F50" s="4"/>
      <c r="G50" s="4"/>
      <c r="N50" s="72" t="s">
        <v>264</v>
      </c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4" t="s">
        <v>265</v>
      </c>
      <c r="AD50" s="88"/>
      <c r="AE50" s="5"/>
      <c r="AF50" s="5"/>
      <c r="AG50" s="5"/>
      <c r="AH50" s="5"/>
      <c r="AI50" s="5"/>
      <c r="AJ50" s="5"/>
      <c r="AK50" s="4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19"/>
      <c r="CB50" s="19"/>
    </row>
    <row r="51" spans="1:81" ht="9.9499999999999993" customHeight="1">
      <c r="A51" s="19"/>
      <c r="B51" s="34"/>
      <c r="C51" s="8"/>
      <c r="N51" s="72" t="s">
        <v>266</v>
      </c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4" t="s">
        <v>267</v>
      </c>
      <c r="AD51" s="88"/>
      <c r="AE51" s="5"/>
      <c r="AF51" s="5"/>
      <c r="AG51" s="5"/>
      <c r="AH51" s="5"/>
      <c r="AI51" s="5"/>
      <c r="AJ51" s="5"/>
      <c r="AK51" s="8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19"/>
      <c r="CB51" s="19"/>
    </row>
    <row r="52" spans="1:81" ht="22.15" customHeight="1">
      <c r="A52" s="19"/>
      <c r="H52" s="18"/>
      <c r="I52" s="18"/>
      <c r="J52" s="18"/>
      <c r="K52" s="18"/>
      <c r="L52" s="18"/>
      <c r="N52" s="76" t="s">
        <v>268</v>
      </c>
      <c r="AD52" s="88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19"/>
      <c r="CB52" s="19"/>
    </row>
    <row r="53" spans="1:81" s="6" customFormat="1" ht="18.75">
      <c r="A53" s="3"/>
      <c r="B53" s="5"/>
      <c r="C53" s="5"/>
      <c r="D53" s="5"/>
      <c r="E53" s="5"/>
      <c r="F53" s="5"/>
      <c r="G53" s="5"/>
      <c r="H53" s="8"/>
      <c r="I53" s="8"/>
      <c r="J53" s="8"/>
      <c r="K53" s="8"/>
      <c r="L53" s="8"/>
      <c r="M53" s="5"/>
      <c r="N53" s="3"/>
      <c r="O53" s="77"/>
      <c r="P53" s="3"/>
      <c r="Q53" s="78"/>
      <c r="R53" s="5"/>
      <c r="T53" s="5"/>
      <c r="U53" s="79"/>
      <c r="X53" s="3"/>
      <c r="Y53" s="3"/>
      <c r="Z53" s="3"/>
      <c r="AA53" s="3"/>
      <c r="AB53" s="3"/>
      <c r="AC53" s="3"/>
      <c r="AD53" s="56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CA53" s="3"/>
      <c r="CB53" s="3"/>
      <c r="CC53" s="3"/>
    </row>
    <row r="54" spans="1:81" s="6" customFormat="1" ht="18">
      <c r="A54" s="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77"/>
      <c r="P54" s="3"/>
      <c r="Q54" s="78"/>
      <c r="R54" s="5"/>
      <c r="T54" s="4"/>
      <c r="U54" s="79"/>
      <c r="X54" s="3"/>
      <c r="Y54" s="3"/>
      <c r="Z54" s="3"/>
      <c r="AA54" s="3"/>
      <c r="AB54" s="3"/>
      <c r="AC54" s="3"/>
      <c r="AD54" s="8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5"/>
      <c r="BO54" s="5"/>
      <c r="BP54" s="5"/>
      <c r="BQ54" s="5"/>
      <c r="BR54" s="5"/>
      <c r="BS54" s="5"/>
      <c r="BT54" s="5"/>
      <c r="BU54" s="5"/>
      <c r="CA54" s="3"/>
      <c r="CB54" s="3"/>
      <c r="CC54" s="3"/>
    </row>
    <row r="55" spans="1:81" s="6" customFormat="1">
      <c r="A55" s="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77"/>
      <c r="P55" s="3"/>
      <c r="Q55" s="78"/>
      <c r="R55" s="5"/>
      <c r="S55" s="5"/>
      <c r="T55" s="8"/>
      <c r="U55" s="81"/>
      <c r="V55" s="4"/>
      <c r="W55" s="5"/>
      <c r="X55" s="3"/>
      <c r="Y55" s="3"/>
      <c r="Z55" s="3"/>
      <c r="AA55" s="3"/>
      <c r="AB55" s="3"/>
      <c r="AC55" s="3"/>
      <c r="AD55" s="5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CA55" s="3"/>
      <c r="CB55" s="3"/>
      <c r="CC55" s="3"/>
    </row>
    <row r="56" spans="1:81" s="6" customFormat="1" ht="21">
      <c r="A56" s="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77"/>
      <c r="P56" s="3"/>
      <c r="Q56" s="78"/>
      <c r="R56" s="23"/>
      <c r="S56" s="4"/>
      <c r="T56" s="4"/>
      <c r="U56" s="81"/>
      <c r="V56" s="8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CA56" s="3"/>
      <c r="CB56" s="3"/>
      <c r="CC56" s="3"/>
    </row>
    <row r="57" spans="1:81" s="6" customFormat="1">
      <c r="A57" s="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77"/>
      <c r="P57" s="3"/>
      <c r="Q57" s="78"/>
      <c r="R57" s="8"/>
      <c r="S57" s="8"/>
      <c r="T57" s="8"/>
      <c r="U57" s="81"/>
      <c r="V57" s="5"/>
      <c r="W57" s="5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CA57" s="3"/>
      <c r="CB57" s="3"/>
      <c r="CC57" s="3"/>
    </row>
    <row r="58" spans="1:81" s="6" customFormat="1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77"/>
      <c r="P58" s="3"/>
      <c r="Q58" s="78"/>
      <c r="R58" s="5"/>
      <c r="S58" s="5"/>
      <c r="T58" s="5"/>
      <c r="U58" s="81"/>
      <c r="V58" s="5"/>
      <c r="W58" s="5"/>
      <c r="X58" s="3"/>
      <c r="Y58" s="3"/>
      <c r="Z58" s="3"/>
      <c r="AA58" s="3"/>
      <c r="AB58" s="3"/>
      <c r="AC58" s="3"/>
      <c r="AD58" s="5"/>
      <c r="CA58" s="3"/>
      <c r="CB58" s="3"/>
      <c r="CC58" s="3"/>
    </row>
    <row r="59" spans="1:81" s="6" customFormat="1">
      <c r="A59" s="3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77"/>
      <c r="P59" s="3"/>
      <c r="Q59" s="78"/>
      <c r="R59" s="5"/>
      <c r="U59" s="79"/>
      <c r="X59" s="3"/>
      <c r="Y59" s="3"/>
      <c r="Z59" s="3"/>
      <c r="AA59" s="3"/>
      <c r="AB59" s="3"/>
      <c r="AC59" s="3"/>
      <c r="AD59" s="5"/>
      <c r="CA59" s="3"/>
      <c r="CB59" s="3"/>
      <c r="CC59" s="3"/>
    </row>
    <row r="60" spans="1:81" s="6" customFormat="1">
      <c r="A60" s="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77"/>
      <c r="P60" s="3"/>
      <c r="Q60" s="78"/>
      <c r="R60" s="5"/>
      <c r="U60" s="79"/>
      <c r="X60" s="3"/>
      <c r="Y60" s="3"/>
      <c r="Z60" s="3"/>
      <c r="AA60" s="3"/>
      <c r="AB60" s="3"/>
      <c r="AC60" s="3"/>
      <c r="AD60" s="5"/>
      <c r="CA60" s="3"/>
      <c r="CB60" s="3"/>
      <c r="CC60" s="3"/>
    </row>
    <row r="61" spans="1:81" s="6" customFormat="1">
      <c r="A61" s="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77"/>
      <c r="P61" s="3"/>
      <c r="Q61" s="78"/>
      <c r="R61" s="5"/>
      <c r="U61" s="79"/>
      <c r="X61" s="3"/>
      <c r="Y61" s="3"/>
      <c r="Z61" s="3"/>
      <c r="AA61" s="3"/>
      <c r="AB61" s="3"/>
      <c r="AC61" s="3"/>
      <c r="AD61" s="5"/>
      <c r="CA61" s="3"/>
      <c r="CB61" s="3"/>
      <c r="CC61" s="3"/>
    </row>
  </sheetData>
  <mergeCells count="272">
    <mergeCell ref="AD3:AE3"/>
    <mergeCell ref="M4:M5"/>
    <mergeCell ref="N4:N5"/>
    <mergeCell ref="O4:O5"/>
    <mergeCell ref="P4:P5"/>
    <mergeCell ref="U4:U5"/>
    <mergeCell ref="W4:W5"/>
    <mergeCell ref="X4:X5"/>
    <mergeCell ref="Y4:Y5"/>
    <mergeCell ref="Z4:Z5"/>
    <mergeCell ref="AA4:AA5"/>
    <mergeCell ref="AB4:AB5"/>
    <mergeCell ref="AC4:AC5"/>
    <mergeCell ref="O1:AC2"/>
    <mergeCell ref="S3:U3"/>
    <mergeCell ref="V3:W3"/>
    <mergeCell ref="X6:X7"/>
    <mergeCell ref="Y6:Y7"/>
    <mergeCell ref="Z6:Z7"/>
    <mergeCell ref="AA6:AA7"/>
    <mergeCell ref="AC6:AC7"/>
    <mergeCell ref="C8:C9"/>
    <mergeCell ref="M8:M9"/>
    <mergeCell ref="N8:N9"/>
    <mergeCell ref="O8:O9"/>
    <mergeCell ref="P8:P9"/>
    <mergeCell ref="M6:M7"/>
    <mergeCell ref="N6:N7"/>
    <mergeCell ref="O6:O7"/>
    <mergeCell ref="P6:P7"/>
    <mergeCell ref="Q6:Q7"/>
    <mergeCell ref="U6:U7"/>
    <mergeCell ref="AA8:AA9"/>
    <mergeCell ref="AB8:AB9"/>
    <mergeCell ref="AC8:AC9"/>
    <mergeCell ref="M10:M11"/>
    <mergeCell ref="N10:N11"/>
    <mergeCell ref="O10:O11"/>
    <mergeCell ref="P10:P11"/>
    <mergeCell ref="Q10:Q11"/>
    <mergeCell ref="U10:U11"/>
    <mergeCell ref="X10:X11"/>
    <mergeCell ref="Q8:Q9"/>
    <mergeCell ref="U8:U9"/>
    <mergeCell ref="W8:W9"/>
    <mergeCell ref="X8:X9"/>
    <mergeCell ref="Y8:Y9"/>
    <mergeCell ref="Z8:Z9"/>
    <mergeCell ref="Y10:Y11"/>
    <mergeCell ref="Z10:Z11"/>
    <mergeCell ref="AA10:AA11"/>
    <mergeCell ref="AC10:AC11"/>
    <mergeCell ref="M12:M13"/>
    <mergeCell ref="N12:N13"/>
    <mergeCell ref="O12:O13"/>
    <mergeCell ref="P12:P13"/>
    <mergeCell ref="Q12:Q13"/>
    <mergeCell ref="U12:U13"/>
    <mergeCell ref="X12:X13"/>
    <mergeCell ref="Y12:Y13"/>
    <mergeCell ref="Z12:Z13"/>
    <mergeCell ref="AA12:AA13"/>
    <mergeCell ref="AC12:AC13"/>
    <mergeCell ref="M14:M15"/>
    <mergeCell ref="N14:N15"/>
    <mergeCell ref="O14:O15"/>
    <mergeCell ref="P14:P15"/>
    <mergeCell ref="U14:U15"/>
    <mergeCell ref="AC14:AC15"/>
    <mergeCell ref="M16:M17"/>
    <mergeCell ref="N16:N17"/>
    <mergeCell ref="O16:O17"/>
    <mergeCell ref="P16:P17"/>
    <mergeCell ref="Q16:Q17"/>
    <mergeCell ref="U16:U17"/>
    <mergeCell ref="X16:X17"/>
    <mergeCell ref="Y16:Y17"/>
    <mergeCell ref="Z16:Z17"/>
    <mergeCell ref="W14:W15"/>
    <mergeCell ref="X14:X15"/>
    <mergeCell ref="Y14:Y15"/>
    <mergeCell ref="Z14:Z15"/>
    <mergeCell ref="AA14:AA15"/>
    <mergeCell ref="AB14:AB15"/>
    <mergeCell ref="AA16:AA17"/>
    <mergeCell ref="AC16:AC17"/>
    <mergeCell ref="M18:M19"/>
    <mergeCell ref="N18:N19"/>
    <mergeCell ref="O18:O19"/>
    <mergeCell ref="P18:P19"/>
    <mergeCell ref="Q18:Q19"/>
    <mergeCell ref="U18:U19"/>
    <mergeCell ref="X18:X19"/>
    <mergeCell ref="Y18:Y19"/>
    <mergeCell ref="M22:M23"/>
    <mergeCell ref="N22:N23"/>
    <mergeCell ref="O22:O23"/>
    <mergeCell ref="P22:P23"/>
    <mergeCell ref="Q22:Q23"/>
    <mergeCell ref="Z18:Z19"/>
    <mergeCell ref="AA18:AA19"/>
    <mergeCell ref="AB18:AB19"/>
    <mergeCell ref="AC18:AC19"/>
    <mergeCell ref="M20:M21"/>
    <mergeCell ref="N20:N21"/>
    <mergeCell ref="O20:O21"/>
    <mergeCell ref="P20:P21"/>
    <mergeCell ref="Q20:Q21"/>
    <mergeCell ref="U20:U21"/>
    <mergeCell ref="U22:U23"/>
    <mergeCell ref="X22:X23"/>
    <mergeCell ref="Y22:Y23"/>
    <mergeCell ref="Z22:Z23"/>
    <mergeCell ref="AA22:AA23"/>
    <mergeCell ref="AC22:AC23"/>
    <mergeCell ref="X20:X21"/>
    <mergeCell ref="Y20:Y21"/>
    <mergeCell ref="Z20:Z21"/>
    <mergeCell ref="AA20:AA21"/>
    <mergeCell ref="AC20:AC21"/>
    <mergeCell ref="X24:X25"/>
    <mergeCell ref="Y24:Y25"/>
    <mergeCell ref="Z24:Z25"/>
    <mergeCell ref="AA24:AA25"/>
    <mergeCell ref="AB24:AB25"/>
    <mergeCell ref="AC24:AC25"/>
    <mergeCell ref="M24:M25"/>
    <mergeCell ref="N24:N25"/>
    <mergeCell ref="O24:O25"/>
    <mergeCell ref="P24:P25"/>
    <mergeCell ref="U24:U25"/>
    <mergeCell ref="W24:W25"/>
    <mergeCell ref="X26:X27"/>
    <mergeCell ref="Y26:Y27"/>
    <mergeCell ref="Z26:Z27"/>
    <mergeCell ref="AA26:AA27"/>
    <mergeCell ref="AC26:AC27"/>
    <mergeCell ref="M28:M29"/>
    <mergeCell ref="N28:N29"/>
    <mergeCell ref="O28:O29"/>
    <mergeCell ref="P28:P29"/>
    <mergeCell ref="Q28:Q29"/>
    <mergeCell ref="M26:M27"/>
    <mergeCell ref="N26:N27"/>
    <mergeCell ref="O26:O27"/>
    <mergeCell ref="P26:P27"/>
    <mergeCell ref="Q26:Q27"/>
    <mergeCell ref="U26:U27"/>
    <mergeCell ref="AC28:AC29"/>
    <mergeCell ref="N30:N31"/>
    <mergeCell ref="O30:O31"/>
    <mergeCell ref="P30:P31"/>
    <mergeCell ref="Q30:Q31"/>
    <mergeCell ref="U30:U31"/>
    <mergeCell ref="X30:X31"/>
    <mergeCell ref="Y30:Y31"/>
    <mergeCell ref="Z30:Z31"/>
    <mergeCell ref="AA30:AA31"/>
    <mergeCell ref="U28:U29"/>
    <mergeCell ref="X28:X29"/>
    <mergeCell ref="Y28:Y29"/>
    <mergeCell ref="Z28:Z29"/>
    <mergeCell ref="AA28:AA29"/>
    <mergeCell ref="AB28:AB29"/>
    <mergeCell ref="AC30:AC31"/>
    <mergeCell ref="BH30:BH31"/>
    <mergeCell ref="N32:N33"/>
    <mergeCell ref="O32:O33"/>
    <mergeCell ref="P32:P33"/>
    <mergeCell ref="Q32:Q33"/>
    <mergeCell ref="U32:U33"/>
    <mergeCell ref="X32:X33"/>
    <mergeCell ref="Y32:Y33"/>
    <mergeCell ref="Z32:Z33"/>
    <mergeCell ref="AA32:AA33"/>
    <mergeCell ref="AC32:AC33"/>
    <mergeCell ref="M34:M35"/>
    <mergeCell ref="N34:N35"/>
    <mergeCell ref="O34:O35"/>
    <mergeCell ref="P34:P35"/>
    <mergeCell ref="U34:U35"/>
    <mergeCell ref="W34:W35"/>
    <mergeCell ref="X34:X35"/>
    <mergeCell ref="Y34:Y35"/>
    <mergeCell ref="Z34:Z35"/>
    <mergeCell ref="AA34:AA35"/>
    <mergeCell ref="AB34:AB35"/>
    <mergeCell ref="AC34:AC35"/>
    <mergeCell ref="H36:H37"/>
    <mergeCell ref="M36:M37"/>
    <mergeCell ref="N36:N37"/>
    <mergeCell ref="O36:O37"/>
    <mergeCell ref="P36:P37"/>
    <mergeCell ref="Q36:Q37"/>
    <mergeCell ref="N40:N41"/>
    <mergeCell ref="O40:O41"/>
    <mergeCell ref="P40:P41"/>
    <mergeCell ref="Q40:Q41"/>
    <mergeCell ref="U40:U41"/>
    <mergeCell ref="AU36:AU37"/>
    <mergeCell ref="C38:C39"/>
    <mergeCell ref="L38:L39"/>
    <mergeCell ref="M38:M39"/>
    <mergeCell ref="N38:N39"/>
    <mergeCell ref="O38:O39"/>
    <mergeCell ref="P38:P39"/>
    <mergeCell ref="Q38:Q39"/>
    <mergeCell ref="U38:U39"/>
    <mergeCell ref="X38:X39"/>
    <mergeCell ref="U36:U37"/>
    <mergeCell ref="X36:X37"/>
    <mergeCell ref="Y36:Y37"/>
    <mergeCell ref="Z36:Z37"/>
    <mergeCell ref="AA36:AA37"/>
    <mergeCell ref="AC36:AC37"/>
    <mergeCell ref="W40:W41"/>
    <mergeCell ref="X40:X41"/>
    <mergeCell ref="Y40:Y41"/>
    <mergeCell ref="Z40:Z41"/>
    <mergeCell ref="AA40:AA41"/>
    <mergeCell ref="AC40:AC41"/>
    <mergeCell ref="Y38:Y39"/>
    <mergeCell ref="Z38:Z39"/>
    <mergeCell ref="AA38:AA39"/>
    <mergeCell ref="AB38:AB39"/>
    <mergeCell ref="AC38:AC39"/>
    <mergeCell ref="Y42:Y43"/>
    <mergeCell ref="Z42:Z43"/>
    <mergeCell ref="AA42:AA43"/>
    <mergeCell ref="AC42:AC43"/>
    <mergeCell ref="N44:N45"/>
    <mergeCell ref="O44:O45"/>
    <mergeCell ref="P44:P45"/>
    <mergeCell ref="U44:U45"/>
    <mergeCell ref="W44:W45"/>
    <mergeCell ref="X44:X45"/>
    <mergeCell ref="N42:N43"/>
    <mergeCell ref="O42:O43"/>
    <mergeCell ref="P42:P43"/>
    <mergeCell ref="Q42:Q43"/>
    <mergeCell ref="U42:U43"/>
    <mergeCell ref="X42:X43"/>
    <mergeCell ref="Y44:Y45"/>
    <mergeCell ref="Z44:Z45"/>
    <mergeCell ref="AA44:AA45"/>
    <mergeCell ref="AB44:AB45"/>
    <mergeCell ref="AC44:AC45"/>
    <mergeCell ref="C46:C47"/>
    <mergeCell ref="L46:L47"/>
    <mergeCell ref="M46:M47"/>
    <mergeCell ref="N46:N47"/>
    <mergeCell ref="O46:O47"/>
    <mergeCell ref="AA48:AA49"/>
    <mergeCell ref="AB48:AB49"/>
    <mergeCell ref="AC48:AC49"/>
    <mergeCell ref="AD50:AD52"/>
    <mergeCell ref="AA46:AA47"/>
    <mergeCell ref="AC46:AC47"/>
    <mergeCell ref="N48:N49"/>
    <mergeCell ref="O48:O49"/>
    <mergeCell ref="P48:P49"/>
    <mergeCell ref="Q48:Q49"/>
    <mergeCell ref="U48:U49"/>
    <mergeCell ref="X48:X49"/>
    <mergeCell ref="Y48:Y49"/>
    <mergeCell ref="Z48:Z49"/>
    <mergeCell ref="P46:P47"/>
    <mergeCell ref="Q46:Q47"/>
    <mergeCell ref="U46:U47"/>
    <mergeCell ref="X46:X47"/>
    <mergeCell ref="Y46:Y47"/>
    <mergeCell ref="Z46:Z47"/>
  </mergeCells>
  <phoneticPr fontId="2" type="noConversion"/>
  <printOptions horizontalCentere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裕民田(112年3月菜單)</vt:lpstr>
      <vt:lpstr>'裕民田(112年3月菜單)'!Print_Area</vt:lpstr>
    </vt:vector>
  </TitlesOfParts>
  <Company>CHENHO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簡小玉</dc:creator>
  <cp:lastModifiedBy>tc914</cp:lastModifiedBy>
  <dcterms:created xsi:type="dcterms:W3CDTF">2023-01-13T01:54:06Z</dcterms:created>
  <dcterms:modified xsi:type="dcterms:W3CDTF">2023-01-13T04:52:05Z</dcterms:modified>
</cp:coreProperties>
</file>