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914\Desktop\"/>
    </mc:Choice>
  </mc:AlternateContent>
  <bookViews>
    <workbookView xWindow="0" yWindow="0" windowWidth="21600" windowHeight="9690"/>
  </bookViews>
  <sheets>
    <sheet name="9月 自強" sheetId="5" r:id="rId1"/>
  </sheets>
  <definedNames>
    <definedName name="_xlnm.Print_Area" localSheetId="0">'9月 自強'!$A$1:$N$50</definedName>
    <definedName name="文字方塊" localSheetId="0">'9月 自強'!#REF!</definedName>
    <definedName name="文字方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5" l="1"/>
  <c r="N47" i="5"/>
  <c r="N45" i="5"/>
  <c r="N43" i="5"/>
  <c r="N41" i="5"/>
  <c r="N39" i="5"/>
  <c r="N37" i="5"/>
  <c r="N35" i="5"/>
  <c r="N33" i="5"/>
  <c r="N31" i="5"/>
  <c r="N29" i="5"/>
  <c r="N27" i="5"/>
  <c r="N25" i="5"/>
  <c r="N23" i="5"/>
  <c r="N21" i="5"/>
  <c r="N17" i="5"/>
  <c r="N15" i="5"/>
  <c r="N13" i="5"/>
  <c r="N11" i="5"/>
  <c r="N9" i="5"/>
  <c r="N7" i="5"/>
  <c r="N5" i="5"/>
  <c r="N3" i="5"/>
  <c r="A13" i="5" l="1"/>
  <c r="A15" i="5" s="1"/>
  <c r="A17" i="5" s="1"/>
  <c r="A19" i="5" s="1"/>
  <c r="A43" i="5"/>
  <c r="A23" i="5"/>
  <c r="A25" i="5" s="1"/>
  <c r="A27" i="5" s="1"/>
  <c r="A29" i="5" s="1"/>
  <c r="A33" i="5"/>
  <c r="A35" i="5" s="1"/>
  <c r="A37" i="5" s="1"/>
  <c r="A39" i="5" s="1"/>
  <c r="A5" i="5"/>
  <c r="A7" i="5" s="1"/>
  <c r="A9" i="5" s="1"/>
  <c r="A45" i="5" l="1"/>
</calcChain>
</file>

<file path=xl/sharedStrings.xml><?xml version="1.0" encoding="utf-8"?>
<sst xmlns="http://schemas.openxmlformats.org/spreadsheetml/2006/main" count="300" uniqueCount="233">
  <si>
    <t>日期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</si>
  <si>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</si>
  <si>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</si>
  <si>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</si>
  <si>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</si>
  <si>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</si>
  <si>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</si>
  <si>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</si>
  <si>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</si>
  <si>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</si>
  <si>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</si>
  <si>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</si>
  <si>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</si>
  <si>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全穀
根莖(份)</t>
    <phoneticPr fontId="3" type="noConversion"/>
  </si>
  <si>
    <t>豆魚
肉蛋(份)</t>
    <phoneticPr fontId="3" type="noConversion"/>
  </si>
  <si>
    <t>其他</t>
    <phoneticPr fontId="3" type="noConversion"/>
  </si>
  <si>
    <t>二</t>
    <phoneticPr fontId="3" type="noConversion"/>
  </si>
  <si>
    <t>有機蔬菜</t>
    <phoneticPr fontId="3" type="noConversion"/>
  </si>
  <si>
    <t>季節時蔬</t>
    <phoneticPr fontId="3" type="noConversion"/>
  </si>
  <si>
    <t>產履蔬菜</t>
    <phoneticPr fontId="3" type="noConversion"/>
  </si>
  <si>
    <t>豬排/燒</t>
  </si>
  <si>
    <t>敏豆肉茸</t>
    <phoneticPr fontId="3" type="noConversion"/>
  </si>
  <si>
    <t>糙米飯</t>
  </si>
  <si>
    <t>小米飯</t>
  </si>
  <si>
    <t>香Q白飯</t>
  </si>
  <si>
    <t>羅宋肉片湯</t>
  </si>
  <si>
    <t>黃金筍片湯</t>
  </si>
  <si>
    <t>燕麥飯</t>
  </si>
  <si>
    <t>古早味肉燥</t>
  </si>
  <si>
    <t>味噌菇菇湯</t>
  </si>
  <si>
    <t>脆筍肉絲</t>
  </si>
  <si>
    <t>絞肉.敏豆/炒</t>
  </si>
  <si>
    <t>紫米飯</t>
  </si>
  <si>
    <t>海結滷味</t>
  </si>
  <si>
    <t>鐵板豆腐燒</t>
  </si>
  <si>
    <t>什錦菇菇湯</t>
  </si>
  <si>
    <t>非基改豆腐.蔥/燒</t>
  </si>
  <si>
    <t>蕃茄炒蛋</t>
  </si>
  <si>
    <t>冬瓜排骨湯</t>
  </si>
  <si>
    <t>芹菜.小魚輪/炒</t>
  </si>
  <si>
    <t>冬瓜.大骨</t>
  </si>
  <si>
    <t>非基改玉米粒.蛋</t>
  </si>
  <si>
    <t>巴比Q雞腿排</t>
  </si>
  <si>
    <t>紅燒獅子頭</t>
  </si>
  <si>
    <t>時蔬.獅子頭/燒</t>
  </si>
  <si>
    <t>三色蔬滑蛋</t>
  </si>
  <si>
    <t>海結豆干</t>
  </si>
  <si>
    <t>海芽.蛋</t>
  </si>
  <si>
    <t>茄汁炒蛋</t>
  </si>
  <si>
    <t>古早味炒麵</t>
  </si>
  <si>
    <t>金喜里肌排</t>
  </si>
  <si>
    <t>麵.絞肉.時蔬/炒</t>
  </si>
  <si>
    <t>瓜仔肉</t>
  </si>
  <si>
    <t>奶香白菜滷</t>
  </si>
  <si>
    <t>咖哩洋芋</t>
  </si>
  <si>
    <t>義式紅燒燉肉</t>
  </si>
  <si>
    <t>酢醬干丁</t>
  </si>
  <si>
    <t>豆瓣素雞</t>
    <phoneticPr fontId="3" type="noConversion"/>
  </si>
  <si>
    <t>海帶結.甜條/滷</t>
    <phoneticPr fontId="3" type="noConversion"/>
  </si>
  <si>
    <t>脆筍絲.木耳絲.非基改豆腐.蛋</t>
    <phoneticPr fontId="3" type="noConversion"/>
  </si>
  <si>
    <t>白蘿蔔.非基改玉米塊.肉片</t>
    <phoneticPr fontId="3" type="noConversion"/>
  </si>
  <si>
    <t>芹香關東煮</t>
    <phoneticPr fontId="3" type="noConversion"/>
  </si>
  <si>
    <t>金針菇.時蔬.豬肉</t>
    <phoneticPr fontId="3" type="noConversion"/>
  </si>
  <si>
    <t>蒜炒高麗</t>
    <phoneticPr fontId="3" type="noConversion"/>
  </si>
  <si>
    <t>番茄.時蔬.肉片</t>
    <phoneticPr fontId="3" type="noConversion"/>
  </si>
  <si>
    <t>培根蛋炒飯</t>
    <phoneticPr fontId="3" type="noConversion"/>
  </si>
  <si>
    <t>白飯.培根.蛋/炒</t>
    <phoneticPr fontId="3" type="noConversion"/>
  </si>
  <si>
    <t>脆筍絲.肉絲.木耳絲.豆腐</t>
    <phoneticPr fontId="3" type="noConversion"/>
  </si>
  <si>
    <t>黃金玉米粒</t>
    <phoneticPr fontId="3" type="noConversion"/>
  </si>
  <si>
    <t>非基改玉米粒.紅蘿蔔.毛豆/炒</t>
    <phoneticPr fontId="3" type="noConversion"/>
  </si>
  <si>
    <t>芋頭西米露</t>
    <phoneticPr fontId="3" type="noConversion"/>
  </si>
  <si>
    <t>芋頭.西谷米</t>
    <phoneticPr fontId="3" type="noConversion"/>
  </si>
  <si>
    <t>小蜜豆干燒</t>
    <phoneticPr fontId="3" type="noConversion"/>
  </si>
  <si>
    <t>中秋連假~祝大家中秋節快樂: )</t>
    <phoneticPr fontId="3" type="noConversion"/>
  </si>
  <si>
    <t>雞腿排/烤</t>
    <phoneticPr fontId="3" type="noConversion"/>
  </si>
  <si>
    <t>香醇滷翅</t>
    <phoneticPr fontId="3" type="noConversion"/>
  </si>
  <si>
    <t>炭烤雞腿排</t>
    <phoneticPr fontId="3" type="noConversion"/>
  </si>
  <si>
    <t>金針菇.菇.肉片</t>
    <phoneticPr fontId="3" type="noConversion"/>
  </si>
  <si>
    <t>紅絲滑蛋</t>
    <phoneticPr fontId="3" type="noConversion"/>
  </si>
  <si>
    <t>紅蘿蔔.蛋/炒</t>
    <phoneticPr fontId="3" type="noConversion"/>
  </si>
  <si>
    <t>番茄.肉片.蔬菜</t>
    <phoneticPr fontId="3" type="noConversion"/>
  </si>
  <si>
    <t>番茄時蔬湯</t>
    <phoneticPr fontId="3" type="noConversion"/>
  </si>
  <si>
    <t>普羅旺斯豬肉</t>
    <phoneticPr fontId="3" type="noConversion"/>
  </si>
  <si>
    <t>蔥爆肉柳</t>
    <phoneticPr fontId="3" type="noConversion"/>
  </si>
  <si>
    <t>肉柳.洋蔥.蔥/炒</t>
    <phoneticPr fontId="3" type="noConversion"/>
  </si>
  <si>
    <t>什錦炒烏龍</t>
    <phoneticPr fontId="3" type="noConversion"/>
  </si>
  <si>
    <t>烏龍麵.蔬菜.絞肉/炒</t>
    <phoneticPr fontId="3" type="noConversion"/>
  </si>
  <si>
    <t>義大利肉醬麵</t>
    <phoneticPr fontId="3" type="noConversion"/>
  </si>
  <si>
    <t>麵.絞肉.番茄.洋芋/炒</t>
    <phoneticPr fontId="3" type="noConversion"/>
  </si>
  <si>
    <t>炸雞塊地瓜條</t>
    <phoneticPr fontId="3" type="noConversion"/>
  </si>
  <si>
    <t>雞塊.地瓜條/炸</t>
    <phoneticPr fontId="3" type="noConversion"/>
  </si>
  <si>
    <t>蕎麥米飯</t>
    <phoneticPr fontId="3" type="noConversion"/>
  </si>
  <si>
    <t>白米/蒸</t>
    <phoneticPr fontId="3" type="noConversion"/>
  </si>
  <si>
    <t>薏仁飯</t>
    <phoneticPr fontId="3" type="noConversion"/>
  </si>
  <si>
    <t>日式咖哩</t>
    <phoneticPr fontId="3" type="noConversion"/>
  </si>
  <si>
    <t>燒烤里肌排</t>
    <phoneticPr fontId="3" type="noConversion"/>
  </si>
  <si>
    <t>芹香小魚輪</t>
    <phoneticPr fontId="3" type="noConversion"/>
  </si>
  <si>
    <t>豬柳.時蔬/燒</t>
    <phoneticPr fontId="3" type="noConversion"/>
  </si>
  <si>
    <t>和風咖哩雞</t>
    <phoneticPr fontId="3" type="noConversion"/>
  </si>
  <si>
    <t>黃豆芽肉絲</t>
    <phoneticPr fontId="3" type="noConversion"/>
  </si>
  <si>
    <t>客家小炒</t>
    <phoneticPr fontId="3" type="noConversion"/>
  </si>
  <si>
    <t>黃瓜雙燴</t>
    <phoneticPr fontId="3" type="noConversion"/>
  </si>
  <si>
    <t>雞翅/滷</t>
    <phoneticPr fontId="3" type="noConversion"/>
  </si>
  <si>
    <t>珍菇鮮瓜</t>
    <phoneticPr fontId="3" type="noConversion"/>
  </si>
  <si>
    <t>竹筍片.豬肉</t>
    <phoneticPr fontId="3" type="noConversion"/>
  </si>
  <si>
    <t>綜合鮮菇湯</t>
    <phoneticPr fontId="3" type="noConversion"/>
  </si>
  <si>
    <t>豆薯排骨湯</t>
    <phoneticPr fontId="3" type="noConversion"/>
  </si>
  <si>
    <t>豆薯.非基改玉米塊.大骨</t>
    <phoneticPr fontId="3" type="noConversion"/>
  </si>
  <si>
    <t>紫菜蛋花湯</t>
    <phoneticPr fontId="3" type="noConversion"/>
  </si>
  <si>
    <t>珍珠奶茶</t>
    <phoneticPr fontId="3" type="noConversion"/>
  </si>
  <si>
    <t>珍珠.奶粉.茶包</t>
    <phoneticPr fontId="3" type="noConversion"/>
  </si>
  <si>
    <t>綠豆薏仁</t>
    <phoneticPr fontId="3" type="noConversion"/>
  </si>
  <si>
    <t>綠豆.薏仁</t>
    <phoneticPr fontId="3" type="noConversion"/>
  </si>
  <si>
    <t>綜合滷味</t>
    <phoneticPr fontId="3" type="noConversion"/>
  </si>
  <si>
    <t>香Q白飯</t>
    <phoneticPr fontId="3" type="noConversion"/>
  </si>
  <si>
    <t>蕎麥飯</t>
    <phoneticPr fontId="3" type="noConversion"/>
  </si>
  <si>
    <t>肉羹.脆筍絲.紅蘿蔔</t>
    <phoneticPr fontId="3" type="noConversion"/>
  </si>
  <si>
    <t>白菜燒肉</t>
    <phoneticPr fontId="3" type="noConversion"/>
  </si>
  <si>
    <t>南瓜.玉米</t>
    <phoneticPr fontId="3" type="noConversion"/>
  </si>
  <si>
    <t>脆薯炒蛋</t>
    <phoneticPr fontId="3" type="noConversion"/>
  </si>
  <si>
    <t>扁蒲木耳</t>
    <phoneticPr fontId="3" type="noConversion"/>
  </si>
  <si>
    <t>海帶三絲</t>
    <phoneticPr fontId="3" type="noConversion"/>
  </si>
  <si>
    <t>冬瓜肉燥</t>
    <phoneticPr fontId="3" type="noConversion"/>
  </si>
  <si>
    <t>白菜福州丸</t>
    <phoneticPr fontId="3" type="noConversion"/>
  </si>
  <si>
    <t>腐皮高麗</t>
    <phoneticPr fontId="3" type="noConversion"/>
  </si>
  <si>
    <t>高麗.豆皮/炒</t>
    <phoneticPr fontId="3" type="noConversion"/>
  </si>
  <si>
    <t>海鮮湯</t>
    <phoneticPr fontId="3" type="noConversion"/>
  </si>
  <si>
    <t>海芽.素絲</t>
    <phoneticPr fontId="3" type="noConversion"/>
  </si>
  <si>
    <t>鮮蔬肉片湯</t>
    <phoneticPr fontId="3" type="noConversion"/>
  </si>
  <si>
    <t>鮮蔬.肉片</t>
    <phoneticPr fontId="3" type="noConversion"/>
  </si>
  <si>
    <t>地瓜飯</t>
    <phoneticPr fontId="3" type="noConversion"/>
  </si>
  <si>
    <t>馬鈴薯.紅蘿蔔/煮</t>
    <phoneticPr fontId="3" type="noConversion"/>
  </si>
  <si>
    <t>竹筍.肉絲/炒</t>
    <phoneticPr fontId="3" type="noConversion"/>
  </si>
  <si>
    <t>雞胸丁/炸</t>
    <phoneticPr fontId="3" type="noConversion"/>
  </si>
  <si>
    <t>番茄.蛋/炒</t>
    <phoneticPr fontId="3" type="noConversion"/>
  </si>
  <si>
    <t>大白菜.肉絲/炒</t>
    <phoneticPr fontId="3" type="noConversion"/>
  </si>
  <si>
    <t>非基改玉米粒.絞肉/炒</t>
    <phoneticPr fontId="3" type="noConversion"/>
  </si>
  <si>
    <t>大白菜.福州丸/炒</t>
    <phoneticPr fontId="3" type="noConversion"/>
  </si>
  <si>
    <t>高麗菜.蒜/炒</t>
    <phoneticPr fontId="3" type="noConversion"/>
  </si>
  <si>
    <t>大白菜.木耳.鴿蛋/煮</t>
    <phoneticPr fontId="3" type="noConversion"/>
  </si>
  <si>
    <t>三色豆.蛋/炒</t>
    <phoneticPr fontId="3" type="noConversion"/>
  </si>
  <si>
    <t>海帶結.非基改豆干/滷</t>
    <phoneticPr fontId="3" type="noConversion"/>
  </si>
  <si>
    <t>雞丁/炸</t>
    <phoneticPr fontId="3" type="noConversion"/>
  </si>
  <si>
    <t>大白菜.木耳/燒</t>
    <phoneticPr fontId="3" type="noConversion"/>
  </si>
  <si>
    <t>鮮瓜.珍菇/煮</t>
    <phoneticPr fontId="3" type="noConversion"/>
  </si>
  <si>
    <t>肉丁.時蔬/燉</t>
    <phoneticPr fontId="3" type="noConversion"/>
  </si>
  <si>
    <t>冬瓜.枸杞.絞肉/煮</t>
    <phoneticPr fontId="3" type="noConversion"/>
  </si>
  <si>
    <t>可可小薏仁</t>
    <phoneticPr fontId="17"/>
  </si>
  <si>
    <t>可可.薏仁</t>
    <phoneticPr fontId="17"/>
  </si>
  <si>
    <t>敏豆杏鮑菇</t>
    <phoneticPr fontId="3" type="noConversion"/>
  </si>
  <si>
    <t>敏豆.杏鮑菇/燒</t>
    <phoneticPr fontId="3" type="noConversion"/>
  </si>
  <si>
    <t>海帶絲.非基改干絲.紅絲/炒</t>
    <phoneticPr fontId="3" type="noConversion"/>
  </si>
  <si>
    <t>茄汁豬排</t>
    <phoneticPr fontId="3" type="noConversion"/>
  </si>
  <si>
    <t>里肌排/燒</t>
    <phoneticPr fontId="3" type="noConversion"/>
  </si>
  <si>
    <t>冬瓜菇菇湯</t>
    <phoneticPr fontId="3" type="noConversion"/>
  </si>
  <si>
    <t>冬瓜.金針菇.排骨</t>
    <phoneticPr fontId="3" type="noConversion"/>
  </si>
  <si>
    <t>西芹豬肉</t>
    <phoneticPr fontId="3" type="noConversion"/>
  </si>
  <si>
    <t>木須炒高麗</t>
    <phoneticPr fontId="17"/>
  </si>
  <si>
    <t>高麗.木須/炒</t>
    <phoneticPr fontId="17"/>
  </si>
  <si>
    <t>蛋.涼薯/炒</t>
    <phoneticPr fontId="3" type="noConversion"/>
  </si>
  <si>
    <t>玉米肉燥</t>
    <phoneticPr fontId="3" type="noConversion"/>
  </si>
  <si>
    <t>醬爆豬柳</t>
    <phoneticPr fontId="3" type="noConversion"/>
  </si>
  <si>
    <t>日式一番煮</t>
    <phoneticPr fontId="3" type="noConversion"/>
  </si>
  <si>
    <t>菇菇肉燥</t>
  </si>
  <si>
    <t>絞肉.香菇.豆薯/炒</t>
  </si>
  <si>
    <r>
      <t>三絲羹湯</t>
    </r>
    <r>
      <rPr>
        <b/>
        <sz val="14"/>
        <color rgb="FF002060"/>
        <rFont val="微軟正黑體"/>
        <family val="2"/>
        <charset val="136"/>
      </rPr>
      <t>(勾芡)</t>
    </r>
    <phoneticPr fontId="3" type="noConversion"/>
  </si>
  <si>
    <r>
      <t>南瓜濃湯</t>
    </r>
    <r>
      <rPr>
        <b/>
        <sz val="14"/>
        <color rgb="FF002060"/>
        <rFont val="微軟正黑體"/>
        <family val="2"/>
        <charset val="136"/>
      </rPr>
      <t>(勾芡)</t>
    </r>
    <phoneticPr fontId="3" type="noConversion"/>
  </si>
  <si>
    <r>
      <t>肉羹湯</t>
    </r>
    <r>
      <rPr>
        <b/>
        <sz val="14"/>
        <color rgb="FF002060"/>
        <rFont val="微軟正黑體"/>
        <family val="2"/>
        <charset val="136"/>
      </rPr>
      <t>(勾芡)</t>
    </r>
    <phoneticPr fontId="3" type="noConversion"/>
  </si>
  <si>
    <r>
      <t>椒鹽雞米花</t>
    </r>
    <r>
      <rPr>
        <b/>
        <sz val="14"/>
        <color rgb="FFFF0000"/>
        <rFont val="微軟正黑體"/>
        <family val="2"/>
        <charset val="136"/>
      </rPr>
      <t>(微辣)</t>
    </r>
    <phoneticPr fontId="3" type="noConversion"/>
  </si>
  <si>
    <t>豆奶</t>
    <phoneticPr fontId="20" type="noConversion"/>
  </si>
  <si>
    <t>蠔油燒雞丁</t>
    <phoneticPr fontId="3" type="noConversion"/>
  </si>
  <si>
    <t>紅燒三杯雞</t>
    <phoneticPr fontId="3" type="noConversion"/>
  </si>
  <si>
    <t>水果1份</t>
    <phoneticPr fontId="20" type="noConversion"/>
  </si>
  <si>
    <t>海苔香鬆飯</t>
    <phoneticPr fontId="3" type="noConversion"/>
  </si>
  <si>
    <t>白米.香鬆/蒸</t>
    <phoneticPr fontId="3" type="noConversion"/>
  </si>
  <si>
    <t>塔香魚丁</t>
    <phoneticPr fontId="3" type="noConversion"/>
  </si>
  <si>
    <t>水鯊魚丁.洋蔥.九層塔/烤</t>
    <phoneticPr fontId="3" type="noConversion"/>
  </si>
  <si>
    <r>
      <t>卡士達玉米濃湯</t>
    </r>
    <r>
      <rPr>
        <b/>
        <sz val="14"/>
        <color rgb="FF002060"/>
        <rFont val="微軟正黑體"/>
        <family val="2"/>
        <charset val="136"/>
      </rPr>
      <t>(勾芡)</t>
    </r>
    <phoneticPr fontId="3" type="noConversion"/>
  </si>
  <si>
    <t>蛋酥香菇扁蒲</t>
    <phoneticPr fontId="3" type="noConversion"/>
  </si>
  <si>
    <t>蒲瓜.香菇.蛋/煮</t>
    <phoneticPr fontId="3" type="noConversion"/>
  </si>
  <si>
    <t>夜市鹽酥雞</t>
    <phoneticPr fontId="3" type="noConversion"/>
  </si>
  <si>
    <t>日式豬排</t>
    <phoneticPr fontId="3" type="noConversion"/>
  </si>
  <si>
    <t>里肌排/炸</t>
    <phoneticPr fontId="3" type="noConversion"/>
  </si>
  <si>
    <t>泰醬雞腿排</t>
    <phoneticPr fontId="3" type="noConversion"/>
  </si>
  <si>
    <t>雞排/燒</t>
    <phoneticPr fontId="3" type="noConversion"/>
  </si>
  <si>
    <t>烤肉醬燒肉</t>
    <phoneticPr fontId="3" type="noConversion"/>
  </si>
  <si>
    <t>洋蔥.肉片/烤</t>
    <phoneticPr fontId="3" type="noConversion"/>
  </si>
  <si>
    <t>雞丁.時蔬/燒</t>
    <phoneticPr fontId="3" type="noConversion"/>
  </si>
  <si>
    <t>五香滷肉</t>
    <phoneticPr fontId="3" type="noConversion"/>
  </si>
  <si>
    <t>非基改素雞.西芹/滷</t>
    <phoneticPr fontId="3" type="noConversion"/>
  </si>
  <si>
    <t>絞肉.碎瓜.玉米/炒</t>
    <phoneticPr fontId="3" type="noConversion"/>
  </si>
  <si>
    <t>涼薯.番茄.蛋/炒</t>
    <phoneticPr fontId="3" type="noConversion"/>
  </si>
  <si>
    <t>碳香鳳翅</t>
    <phoneticPr fontId="3" type="noConversion"/>
  </si>
  <si>
    <t>雞翅/烤</t>
    <phoneticPr fontId="3" type="noConversion"/>
  </si>
  <si>
    <t>脆嫩雞塊餐</t>
    <phoneticPr fontId="3" type="noConversion"/>
  </si>
  <si>
    <t>豬肉丁.紅蘿蔔/燉</t>
    <phoneticPr fontId="3" type="noConversion"/>
  </si>
  <si>
    <t>黃豆芽.西芹.肉絲/炒</t>
    <phoneticPr fontId="3" type="noConversion"/>
  </si>
  <si>
    <t>肉絲燴時蔬</t>
    <phoneticPr fontId="3" type="noConversion"/>
  </si>
  <si>
    <t>木耳.杏鮑菇.肉絲/炒</t>
    <phoneticPr fontId="3" type="noConversion"/>
  </si>
  <si>
    <t>大白菜.泡菜.年糕/煮</t>
    <phoneticPr fontId="3" type="noConversion"/>
  </si>
  <si>
    <t>蒲瓜.木耳.非基改百頁豆腐/煮</t>
    <phoneticPr fontId="3" type="noConversion"/>
  </si>
  <si>
    <t>絞肉.碎瓜.涼薯/炒</t>
    <phoneticPr fontId="3" type="noConversion"/>
  </si>
  <si>
    <t>吉野家燒肉</t>
    <phoneticPr fontId="3" type="noConversion"/>
  </si>
  <si>
    <t>肉片.洋蔥.紅蘿蔔.白蘿蔔/燒</t>
    <phoneticPr fontId="3" type="noConversion"/>
  </si>
  <si>
    <t>非基改四分干/滷</t>
    <phoneticPr fontId="3" type="noConversion"/>
  </si>
  <si>
    <t>脆汁花枝燒</t>
    <phoneticPr fontId="3" type="noConversion"/>
  </si>
  <si>
    <t>花枝丸兩顆/燒</t>
    <phoneticPr fontId="3" type="noConversion"/>
  </si>
  <si>
    <t>杏鮑菇.西芹.豬肉/炒</t>
    <phoneticPr fontId="3" type="noConversion"/>
  </si>
  <si>
    <t>雞絲銀芽</t>
    <phoneticPr fontId="3" type="noConversion"/>
  </si>
  <si>
    <t>油豆腐.海帶結.白蘿蔔/滷</t>
    <phoneticPr fontId="3" type="noConversion"/>
  </si>
  <si>
    <t>雞絲.綠豆芽.韭菜/炒</t>
    <phoneticPr fontId="3" type="noConversion"/>
  </si>
  <si>
    <t>肉燥拌麵</t>
    <phoneticPr fontId="3" type="noConversion"/>
  </si>
  <si>
    <t>麵條.絞肉.綠豆芽/拌</t>
    <phoneticPr fontId="3" type="noConversion"/>
  </si>
  <si>
    <t>珍珠麥.白米/蒸</t>
    <phoneticPr fontId="3" type="noConversion"/>
  </si>
  <si>
    <t>紫米.白米/蒸</t>
    <phoneticPr fontId="3" type="noConversion"/>
  </si>
  <si>
    <t>糙米.白米/蒸</t>
    <phoneticPr fontId="3" type="noConversion"/>
  </si>
  <si>
    <t>小米.白米/蒸</t>
    <phoneticPr fontId="3" type="noConversion"/>
  </si>
  <si>
    <t>蕎麥.白米/蒸</t>
    <phoneticPr fontId="3" type="noConversion"/>
  </si>
  <si>
    <t>薏仁.白米/蒸</t>
    <phoneticPr fontId="3" type="noConversion"/>
  </si>
  <si>
    <t>地瓜.白米/蒸</t>
    <phoneticPr fontId="3" type="noConversion"/>
  </si>
  <si>
    <t>黑糖雪蓮子</t>
    <phoneticPr fontId="3" type="noConversion"/>
  </si>
  <si>
    <t>雪蓮子.白木耳</t>
    <phoneticPr fontId="3" type="noConversion"/>
  </si>
  <si>
    <r>
      <t>鴿蛋佛跳牆</t>
    </r>
    <r>
      <rPr>
        <b/>
        <sz val="14"/>
        <color rgb="FF7030A0"/>
        <rFont val="微軟正黑體"/>
        <family val="2"/>
        <charset val="136"/>
      </rPr>
      <t>(勾芡)</t>
    </r>
    <phoneticPr fontId="3" type="noConversion"/>
  </si>
  <si>
    <r>
      <t>韓式泡菜鍋</t>
    </r>
    <r>
      <rPr>
        <b/>
        <sz val="14"/>
        <color rgb="FF7030A0"/>
        <rFont val="微軟正黑體"/>
        <family val="2"/>
        <charset val="136"/>
      </rPr>
      <t>(微辣)</t>
    </r>
    <phoneticPr fontId="3" type="noConversion"/>
  </si>
  <si>
    <r>
      <t>酸辣豆腐湯</t>
    </r>
    <r>
      <rPr>
        <b/>
        <sz val="14"/>
        <color rgb="FF002060"/>
        <rFont val="微軟正黑體"/>
        <family val="2"/>
        <charset val="136"/>
      </rPr>
      <t>(勾芡.不辣)</t>
    </r>
    <phoneticPr fontId="3" type="noConversion"/>
  </si>
  <si>
    <t>毛豆.非基改干丁.香菇/煮</t>
    <phoneticPr fontId="3" type="noConversion"/>
  </si>
  <si>
    <t>白蘿蔔.玉米.油豆腐.杏鮑菇/煮</t>
    <phoneticPr fontId="3" type="noConversion"/>
  </si>
  <si>
    <t>非基改干片.肉絲.蔥/炒</t>
    <phoneticPr fontId="3" type="noConversion"/>
  </si>
  <si>
    <t>里肌排.甜椒/燒</t>
    <phoneticPr fontId="3" type="noConversion"/>
  </si>
  <si>
    <t>黃瓜.肉片.木耳.紅蘿蔔/煮</t>
    <phoneticPr fontId="3" type="noConversion"/>
  </si>
  <si>
    <t>豬肉丁.非基改四分干.紅蘿蔔/滷</t>
    <phoneticPr fontId="3" type="noConversion"/>
  </si>
  <si>
    <t>海芽.金針菇.味噌.小魚干</t>
    <phoneticPr fontId="3" type="noConversion"/>
  </si>
  <si>
    <t>雞丁.馬鈴薯.紅蘿蔔/煮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</si>
</sst>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3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11"/>
      <color rgb="FF006600"/>
      <name val="標楷體"/>
      <family val="4"/>
      <charset val="136"/>
    </font>
    <font>
      <sz val="18"/>
      <name val="標楷體"/>
      <family val="4"/>
      <charset val="136"/>
    </font>
    <font>
      <b/>
      <sz val="28"/>
      <name val="微軟正黑體"/>
      <family val="2"/>
      <charset val="136"/>
    </font>
    <font>
      <b/>
      <sz val="28"/>
      <color rgb="FFFF0000"/>
      <name val="微軟正黑體"/>
      <family val="2"/>
      <charset val="136"/>
    </font>
    <font>
      <b/>
      <sz val="28"/>
      <color rgb="FF7030A0"/>
      <name val="微軟正黑體"/>
      <family val="2"/>
      <charset val="136"/>
    </font>
    <font>
      <b/>
      <sz val="28"/>
      <color rgb="FF002060"/>
      <name val="微軟正黑體"/>
      <family val="2"/>
      <charset val="136"/>
    </font>
    <font>
      <b/>
      <sz val="12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b/>
      <sz val="10"/>
      <color rgb="FFFF0000"/>
      <name val="微軟正黑體"/>
      <family val="2"/>
      <charset val="136"/>
    </font>
    <font>
      <b/>
      <sz val="10"/>
      <color rgb="FF7030A0"/>
      <name val="微軟正黑體"/>
      <family val="2"/>
      <charset val="136"/>
    </font>
    <font>
      <b/>
      <sz val="10"/>
      <color rgb="FF002060"/>
      <name val="微軟正黑體"/>
      <family val="2"/>
      <charset val="136"/>
    </font>
    <font>
      <sz val="12"/>
      <color theme="1"/>
      <name val="ＭＳ Ｐゴシック"/>
      <family val="2"/>
      <charset val="136"/>
    </font>
    <font>
      <sz val="6"/>
      <name val="新細明體"/>
      <family val="3"/>
      <charset val="128"/>
      <scheme val="minor"/>
    </font>
    <font>
      <b/>
      <sz val="14"/>
      <color rgb="FF00206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9"/>
      <name val="新細明體"/>
      <family val="2"/>
      <charset val="136"/>
    </font>
    <font>
      <sz val="16"/>
      <name val="標楷體"/>
      <family val="4"/>
      <charset val="136"/>
    </font>
    <font>
      <b/>
      <sz val="14"/>
      <color rgb="FF7030A0"/>
      <name val="微軟正黑體"/>
      <family val="2"/>
      <charset val="136"/>
    </font>
    <font>
      <b/>
      <sz val="16"/>
      <color rgb="FF00CC00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b/>
      <sz val="16"/>
      <color rgb="FF006666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24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22"/>
      <name val="標楷體"/>
      <family val="4"/>
      <charset val="136"/>
    </font>
    <font>
      <sz val="22"/>
      <name val="標楷體"/>
      <family val="4"/>
      <charset val="136"/>
    </font>
    <font>
      <sz val="22"/>
      <color theme="1"/>
      <name val="新細明體"/>
      <family val="2"/>
      <charset val="136"/>
      <scheme val="minor"/>
    </font>
    <font>
      <b/>
      <sz val="16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6"/>
      <color rgb="FF7030A0"/>
      <name val="微軟正黑體"/>
      <family val="2"/>
      <charset val="136"/>
    </font>
    <font>
      <b/>
      <sz val="16"/>
      <color rgb="FF002060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double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176" fontId="11" fillId="0" borderId="0" xfId="1" applyNumberFormat="1" applyFont="1" applyBorder="1" applyAlignment="1">
      <alignment vertical="center" wrapText="1"/>
    </xf>
    <xf numFmtId="176" fontId="12" fillId="0" borderId="0" xfId="1" applyNumberFormat="1" applyFont="1" applyBorder="1">
      <alignment vertical="center"/>
    </xf>
    <xf numFmtId="177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5" fillId="0" borderId="0" xfId="1" applyFont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vertical="center" wrapText="1"/>
    </xf>
    <xf numFmtId="0" fontId="7" fillId="0" borderId="22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9" fillId="0" borderId="23" xfId="1" applyFont="1" applyFill="1" applyBorder="1" applyAlignment="1">
      <alignment horizontal="center" vertical="center" shrinkToFit="1"/>
    </xf>
    <xf numFmtId="0" fontId="10" fillId="0" borderId="24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shrinkToFit="1"/>
    </xf>
    <xf numFmtId="0" fontId="9" fillId="3" borderId="0" xfId="1" applyFont="1" applyFill="1" applyBorder="1" applyAlignment="1">
      <alignment horizontal="center" vertical="center" shrinkToFit="1"/>
    </xf>
    <xf numFmtId="0" fontId="9" fillId="2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176" fontId="21" fillId="0" borderId="2" xfId="1" applyNumberFormat="1" applyFont="1" applyBorder="1" applyAlignment="1">
      <alignment horizontal="center" vertical="center" textRotation="255"/>
    </xf>
    <xf numFmtId="176" fontId="21" fillId="0" borderId="18" xfId="1" applyNumberFormat="1" applyFont="1" applyBorder="1" applyAlignment="1">
      <alignment horizontal="center" vertical="center" textRotation="255"/>
    </xf>
    <xf numFmtId="177" fontId="21" fillId="0" borderId="45" xfId="0" applyNumberFormat="1" applyFont="1" applyBorder="1" applyAlignment="1">
      <alignment horizontal="center" vertical="center" textRotation="255"/>
    </xf>
    <xf numFmtId="177" fontId="21" fillId="0" borderId="47" xfId="0" applyNumberFormat="1" applyFont="1" applyBorder="1" applyAlignment="1">
      <alignment horizontal="center" vertical="center" textRotation="255"/>
    </xf>
    <xf numFmtId="176" fontId="21" fillId="0" borderId="3" xfId="1" applyNumberFormat="1" applyFont="1" applyFill="1" applyBorder="1" applyAlignment="1">
      <alignment horizontal="center" vertical="center" textRotation="255"/>
    </xf>
    <xf numFmtId="176" fontId="21" fillId="0" borderId="4" xfId="1" applyNumberFormat="1" applyFont="1" applyFill="1" applyBorder="1" applyAlignment="1">
      <alignment horizontal="center" vertical="center" textRotation="255"/>
    </xf>
    <xf numFmtId="177" fontId="21" fillId="0" borderId="44" xfId="0" applyNumberFormat="1" applyFont="1" applyFill="1" applyBorder="1" applyAlignment="1">
      <alignment horizontal="center" vertical="center" textRotation="255"/>
    </xf>
    <xf numFmtId="176" fontId="21" fillId="0" borderId="2" xfId="1" applyNumberFormat="1" applyFont="1" applyFill="1" applyBorder="1" applyAlignment="1">
      <alignment horizontal="center" vertical="center" textRotation="255"/>
    </xf>
    <xf numFmtId="177" fontId="21" fillId="0" borderId="45" xfId="0" applyNumberFormat="1" applyFont="1" applyFill="1" applyBorder="1" applyAlignment="1">
      <alignment horizontal="center" vertical="center" textRotation="255"/>
    </xf>
    <xf numFmtId="177" fontId="21" fillId="0" borderId="46" xfId="0" applyNumberFormat="1" applyFont="1" applyFill="1" applyBorder="1" applyAlignment="1">
      <alignment horizontal="center" vertical="center" textRotation="255"/>
    </xf>
    <xf numFmtId="176" fontId="21" fillId="0" borderId="22" xfId="1" applyNumberFormat="1" applyFont="1" applyFill="1" applyBorder="1" applyAlignment="1">
      <alignment horizontal="center" vertical="center" textRotation="255"/>
    </xf>
    <xf numFmtId="177" fontId="21" fillId="0" borderId="48" xfId="0" applyNumberFormat="1" applyFont="1" applyFill="1" applyBorder="1" applyAlignment="1">
      <alignment horizontal="center" vertical="center" textRotation="255"/>
    </xf>
    <xf numFmtId="176" fontId="21" fillId="0" borderId="18" xfId="1" applyNumberFormat="1" applyFont="1" applyFill="1" applyBorder="1" applyAlignment="1">
      <alignment horizontal="center" vertical="center" textRotation="255"/>
    </xf>
    <xf numFmtId="177" fontId="21" fillId="0" borderId="47" xfId="0" applyNumberFormat="1" applyFont="1" applyFill="1" applyBorder="1" applyAlignment="1">
      <alignment horizontal="center" vertical="center" textRotation="255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textRotation="255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horizontal="center" vertical="center" shrinkToFit="1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38" xfId="1" applyFont="1" applyFill="1" applyBorder="1" applyAlignment="1">
      <alignment horizontal="center" vertical="center" shrinkToFit="1"/>
    </xf>
    <xf numFmtId="0" fontId="24" fillId="0" borderId="3" xfId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 wrapText="1"/>
    </xf>
    <xf numFmtId="0" fontId="24" fillId="0" borderId="11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5" fillId="0" borderId="22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176" fontId="4" fillId="0" borderId="13" xfId="1" applyNumberFormat="1" applyFont="1" applyFill="1" applyBorder="1" applyAlignment="1">
      <alignment horizontal="center" vertical="center" wrapText="1" shrinkToFit="1"/>
    </xf>
    <xf numFmtId="176" fontId="26" fillId="0" borderId="4" xfId="1" applyNumberFormat="1" applyFont="1" applyFill="1" applyBorder="1" applyAlignment="1">
      <alignment vertical="center" wrapText="1"/>
    </xf>
    <xf numFmtId="176" fontId="27" fillId="0" borderId="3" xfId="1" applyNumberFormat="1" applyFont="1" applyFill="1" applyBorder="1" applyAlignment="1">
      <alignment horizontal="center" vertical="center" wrapText="1"/>
    </xf>
    <xf numFmtId="176" fontId="27" fillId="0" borderId="4" xfId="1" applyNumberFormat="1" applyFont="1" applyFill="1" applyBorder="1" applyAlignment="1">
      <alignment horizontal="center" vertical="center" wrapText="1"/>
    </xf>
    <xf numFmtId="176" fontId="27" fillId="0" borderId="3" xfId="1" applyNumberFormat="1" applyFont="1" applyFill="1" applyBorder="1" applyAlignment="1">
      <alignment vertical="center" wrapText="1"/>
    </xf>
    <xf numFmtId="176" fontId="27" fillId="0" borderId="22" xfId="1" applyNumberFormat="1" applyFont="1" applyFill="1" applyBorder="1" applyAlignment="1">
      <alignment vertical="center" wrapText="1"/>
    </xf>
    <xf numFmtId="176" fontId="26" fillId="0" borderId="2" xfId="1" applyNumberFormat="1" applyFont="1" applyFill="1" applyBorder="1" applyAlignment="1">
      <alignment vertical="center" wrapText="1"/>
    </xf>
    <xf numFmtId="176" fontId="27" fillId="0" borderId="2" xfId="1" applyNumberFormat="1" applyFont="1" applyFill="1" applyBorder="1" applyAlignment="1">
      <alignment vertical="center" wrapText="1"/>
    </xf>
    <xf numFmtId="176" fontId="27" fillId="0" borderId="18" xfId="1" applyNumberFormat="1" applyFont="1" applyFill="1" applyBorder="1" applyAlignment="1">
      <alignment horizontal="center" vertical="center" wrapText="1"/>
    </xf>
    <xf numFmtId="176" fontId="27" fillId="0" borderId="22" xfId="1" applyNumberFormat="1" applyFont="1" applyFill="1" applyBorder="1" applyAlignment="1">
      <alignment horizontal="center" vertical="center" wrapText="1"/>
    </xf>
    <xf numFmtId="176" fontId="27" fillId="0" borderId="3" xfId="1" applyNumberFormat="1" applyFont="1" applyBorder="1" applyAlignment="1">
      <alignment horizontal="center" vertical="center" wrapText="1"/>
    </xf>
    <xf numFmtId="176" fontId="27" fillId="0" borderId="4" xfId="1" applyNumberFormat="1" applyFont="1" applyBorder="1" applyAlignment="1">
      <alignment horizontal="center" vertical="center" wrapText="1"/>
    </xf>
    <xf numFmtId="176" fontId="28" fillId="0" borderId="13" xfId="1" applyNumberFormat="1" applyFont="1" applyFill="1" applyBorder="1" applyAlignment="1">
      <alignment horizontal="center" vertical="center" wrapText="1" shrinkToFit="1"/>
    </xf>
    <xf numFmtId="177" fontId="28" fillId="0" borderId="30" xfId="1" applyNumberFormat="1" applyFont="1" applyFill="1" applyBorder="1" applyAlignment="1">
      <alignment horizontal="center" vertical="center" wrapText="1" shrinkToFit="1"/>
    </xf>
    <xf numFmtId="176" fontId="6" fillId="0" borderId="11" xfId="1" applyNumberFormat="1" applyFont="1" applyFill="1" applyBorder="1" applyAlignment="1">
      <alignment horizontal="center" vertical="center"/>
    </xf>
    <xf numFmtId="177" fontId="6" fillId="0" borderId="43" xfId="0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7" fontId="6" fillId="0" borderId="44" xfId="0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7" fontId="6" fillId="0" borderId="45" xfId="0" applyNumberFormat="1" applyFont="1" applyFill="1" applyBorder="1" applyAlignment="1">
      <alignment horizontal="center" vertical="center"/>
    </xf>
    <xf numFmtId="177" fontId="6" fillId="0" borderId="46" xfId="0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center" vertical="center"/>
    </xf>
    <xf numFmtId="177" fontId="6" fillId="0" borderId="47" xfId="0" applyNumberFormat="1" applyFont="1" applyFill="1" applyBorder="1" applyAlignment="1">
      <alignment horizontal="center" vertical="center"/>
    </xf>
    <xf numFmtId="0" fontId="30" fillId="0" borderId="29" xfId="1" applyFont="1" applyFill="1" applyBorder="1" applyAlignment="1">
      <alignment horizontal="center" vertical="center" shrinkToFit="1"/>
    </xf>
    <xf numFmtId="0" fontId="30" fillId="0" borderId="15" xfId="1" applyFont="1" applyFill="1" applyBorder="1" applyAlignment="1">
      <alignment horizontal="center" vertical="center" shrinkToFit="1"/>
    </xf>
    <xf numFmtId="178" fontId="31" fillId="0" borderId="31" xfId="1" applyNumberFormat="1" applyFont="1" applyFill="1" applyBorder="1" applyAlignment="1">
      <alignment horizontal="center" vertical="center" shrinkToFit="1"/>
    </xf>
    <xf numFmtId="179" fontId="31" fillId="0" borderId="11" xfId="1" applyNumberFormat="1" applyFont="1" applyFill="1" applyBorder="1" applyAlignment="1">
      <alignment horizontal="center" vertical="center"/>
    </xf>
    <xf numFmtId="178" fontId="31" fillId="0" borderId="32" xfId="1" applyNumberFormat="1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/>
    </xf>
    <xf numFmtId="178" fontId="31" fillId="0" borderId="33" xfId="1" applyNumberFormat="1" applyFont="1" applyFill="1" applyBorder="1" applyAlignment="1">
      <alignment horizontal="center" vertical="center" shrinkToFit="1"/>
    </xf>
    <xf numFmtId="179" fontId="31" fillId="0" borderId="3" xfId="1" applyNumberFormat="1" applyFont="1" applyFill="1" applyBorder="1" applyAlignment="1">
      <alignment horizontal="center" vertical="center"/>
    </xf>
    <xf numFmtId="178" fontId="31" fillId="0" borderId="34" xfId="1" applyNumberFormat="1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/>
    </xf>
    <xf numFmtId="178" fontId="31" fillId="0" borderId="35" xfId="1" applyNumberFormat="1" applyFont="1" applyFill="1" applyBorder="1" applyAlignment="1">
      <alignment horizontal="center" vertical="center" shrinkToFit="1"/>
    </xf>
    <xf numFmtId="179" fontId="31" fillId="0" borderId="22" xfId="1" applyNumberFormat="1" applyFont="1" applyFill="1" applyBorder="1" applyAlignment="1">
      <alignment horizontal="center" vertical="center"/>
    </xf>
    <xf numFmtId="179" fontId="31" fillId="0" borderId="2" xfId="1" applyNumberFormat="1" applyFont="1" applyFill="1" applyBorder="1" applyAlignment="1">
      <alignment horizontal="center" vertical="center"/>
    </xf>
    <xf numFmtId="178" fontId="31" fillId="0" borderId="37" xfId="1" applyNumberFormat="1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/>
    </xf>
    <xf numFmtId="178" fontId="31" fillId="0" borderId="39" xfId="1" applyNumberFormat="1" applyFont="1" applyFill="1" applyBorder="1" applyAlignment="1">
      <alignment horizontal="center" vertical="center" shrinkToFit="1"/>
    </xf>
    <xf numFmtId="0" fontId="32" fillId="0" borderId="40" xfId="0" applyFont="1" applyFill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0" fontId="32" fillId="0" borderId="0" xfId="0" applyFont="1">
      <alignment vertical="center"/>
    </xf>
    <xf numFmtId="0" fontId="25" fillId="0" borderId="2" xfId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33" fillId="0" borderId="4" xfId="1" applyFont="1" applyFill="1" applyBorder="1" applyAlignment="1">
      <alignment horizontal="center" vertical="center" shrinkToFit="1"/>
    </xf>
    <xf numFmtId="0" fontId="34" fillId="0" borderId="4" xfId="1" applyFont="1" applyFill="1" applyBorder="1" applyAlignment="1">
      <alignment horizontal="center" vertical="center" shrinkToFit="1"/>
    </xf>
    <xf numFmtId="0" fontId="35" fillId="0" borderId="4" xfId="1" applyFont="1" applyFill="1" applyBorder="1" applyAlignment="1">
      <alignment horizontal="center" vertical="center" shrinkToFit="1"/>
    </xf>
    <xf numFmtId="0" fontId="36" fillId="0" borderId="5" xfId="1" applyFont="1" applyFill="1" applyBorder="1" applyAlignment="1">
      <alignment horizontal="center" vertical="center" shrinkToFit="1"/>
    </xf>
    <xf numFmtId="0" fontId="37" fillId="0" borderId="0" xfId="0" applyFont="1" applyBorder="1">
      <alignment vertical="center"/>
    </xf>
    <xf numFmtId="0" fontId="37" fillId="0" borderId="0" xfId="0" applyFont="1">
      <alignment vertical="center"/>
    </xf>
    <xf numFmtId="0" fontId="34" fillId="0" borderId="41" xfId="1" applyFont="1" applyFill="1" applyBorder="1" applyAlignment="1">
      <alignment horizontal="center" vertical="center" shrinkToFit="1"/>
    </xf>
    <xf numFmtId="0" fontId="36" fillId="0" borderId="5" xfId="1" applyFont="1" applyBorder="1" applyAlignment="1">
      <alignment horizontal="center" vertical="center" shrinkToFit="1"/>
    </xf>
    <xf numFmtId="0" fontId="35" fillId="2" borderId="0" xfId="1" applyFont="1" applyFill="1" applyBorder="1" applyAlignment="1">
      <alignment horizontal="center" vertical="center" shrinkToFit="1"/>
    </xf>
    <xf numFmtId="0" fontId="35" fillId="0" borderId="0" xfId="1" applyFont="1" applyBorder="1" applyAlignment="1">
      <alignment horizontal="center" vertical="center" shrinkToFit="1"/>
    </xf>
    <xf numFmtId="0" fontId="36" fillId="2" borderId="0" xfId="1" applyFont="1" applyFill="1" applyBorder="1" applyAlignment="1">
      <alignment horizontal="center" vertical="center" shrinkToFit="1"/>
    </xf>
    <xf numFmtId="176" fontId="26" fillId="0" borderId="0" xfId="1" applyNumberFormat="1" applyFont="1" applyBorder="1" applyAlignment="1">
      <alignment vertical="center" wrapText="1"/>
    </xf>
    <xf numFmtId="176" fontId="29" fillId="0" borderId="0" xfId="1" applyNumberFormat="1" applyFont="1" applyBorder="1">
      <alignment vertical="center"/>
    </xf>
    <xf numFmtId="177" fontId="29" fillId="0" borderId="0" xfId="1" applyNumberFormat="1" applyFont="1" applyBorder="1" applyAlignment="1">
      <alignment horizontal="center" vertical="center"/>
    </xf>
    <xf numFmtId="0" fontId="33" fillId="0" borderId="2" xfId="1" applyFont="1" applyFill="1" applyBorder="1" applyAlignment="1">
      <alignment horizontal="center" vertical="center" shrinkToFit="1"/>
    </xf>
    <xf numFmtId="0" fontId="34" fillId="0" borderId="42" xfId="1" applyFont="1" applyFill="1" applyBorder="1" applyAlignment="1">
      <alignment horizontal="center" vertical="center" shrinkToFit="1"/>
    </xf>
    <xf numFmtId="0" fontId="35" fillId="0" borderId="2" xfId="1" applyFont="1" applyFill="1" applyBorder="1" applyAlignment="1">
      <alignment horizontal="center" vertical="center" shrinkToFit="1"/>
    </xf>
    <xf numFmtId="0" fontId="36" fillId="0" borderId="16" xfId="1" applyFont="1" applyFill="1" applyBorder="1" applyAlignment="1">
      <alignment horizontal="center" vertical="center" shrinkToFit="1"/>
    </xf>
    <xf numFmtId="0" fontId="35" fillId="3" borderId="0" xfId="1" applyFont="1" applyFill="1" applyBorder="1" applyAlignment="1">
      <alignment horizontal="center" vertical="center" shrinkToFit="1"/>
    </xf>
    <xf numFmtId="0" fontId="34" fillId="0" borderId="2" xfId="1" applyFont="1" applyFill="1" applyBorder="1" applyAlignment="1">
      <alignment horizontal="center" vertical="center" shrinkToFit="1"/>
    </xf>
    <xf numFmtId="0" fontId="34" fillId="0" borderId="0" xfId="1" applyFont="1" applyFill="1" applyBorder="1" applyAlignment="1">
      <alignment horizontal="center" vertical="center" shrinkToFit="1"/>
    </xf>
    <xf numFmtId="0" fontId="33" fillId="0" borderId="18" xfId="1" applyFont="1" applyFill="1" applyBorder="1" applyAlignment="1">
      <alignment horizontal="center" vertical="center" shrinkToFit="1"/>
    </xf>
    <xf numFmtId="0" fontId="34" fillId="0" borderId="18" xfId="1" applyFont="1" applyFill="1" applyBorder="1" applyAlignment="1">
      <alignment horizontal="center" vertical="center" shrinkToFit="1"/>
    </xf>
    <xf numFmtId="0" fontId="35" fillId="0" borderId="18" xfId="1" applyFont="1" applyFill="1" applyBorder="1" applyAlignment="1">
      <alignment horizontal="center" vertical="center" shrinkToFit="1"/>
    </xf>
    <xf numFmtId="0" fontId="36" fillId="0" borderId="19" xfId="1" applyFont="1" applyFill="1" applyBorder="1" applyAlignment="1">
      <alignment horizontal="center" vertical="center" shrinkToFit="1"/>
    </xf>
    <xf numFmtId="0" fontId="34" fillId="0" borderId="0" xfId="1" applyFont="1" applyBorder="1" applyAlignment="1">
      <alignment horizontal="center" vertical="center" shrinkToFit="1"/>
    </xf>
    <xf numFmtId="0" fontId="36" fillId="0" borderId="0" xfId="1" applyFont="1" applyBorder="1" applyAlignment="1">
      <alignment horizontal="center" vertical="center" shrinkToFit="1"/>
    </xf>
    <xf numFmtId="0" fontId="34" fillId="0" borderId="40" xfId="1" applyFont="1" applyFill="1" applyBorder="1" applyAlignment="1">
      <alignment horizontal="center" vertical="center" shrinkToFit="1"/>
    </xf>
    <xf numFmtId="0" fontId="35" fillId="0" borderId="40" xfId="1" applyFont="1" applyFill="1" applyBorder="1" applyAlignment="1">
      <alignment horizontal="center" vertical="center" shrinkToFit="1"/>
    </xf>
    <xf numFmtId="0" fontId="35" fillId="0" borderId="9" xfId="1" applyFont="1" applyFill="1" applyBorder="1" applyAlignment="1">
      <alignment horizontal="center" vertical="center" shrinkToFit="1"/>
    </xf>
    <xf numFmtId="0" fontId="36" fillId="0" borderId="10" xfId="1" applyFont="1" applyFill="1" applyBorder="1" applyAlignment="1">
      <alignment horizontal="center" vertical="center" shrinkToFi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6600"/>
      <color rgb="FF82302E"/>
      <color rgb="FFCCFFFF"/>
      <color rgb="FFFF3399"/>
      <color rgb="FFFF0066"/>
      <color rgb="FFFF00FF"/>
      <color rgb="FF006666"/>
      <color rgb="FF0066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190501</xdr:colOff>
      <xdr:row>0</xdr:row>
      <xdr:rowOff>571501</xdr:rowOff>
    </xdr:from>
    <xdr:to>
      <xdr:col>14</xdr:col>
      <xdr:colOff>673100</xdr:colOff>
      <xdr:row>1</xdr:row>
      <xdr:rowOff>25401</xdr:rowOff>
    </xdr:to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xmlns="" id="{D38E95AF-5893-4736-9B84-1157E4DCC9EC}"/>
            </a:ext>
          </a:extLst>
        </xdr:cNvPr>
        <xdr:cNvSpPr txBox="1"/>
      </xdr:nvSpPr>
      <xdr:spPr>
        <a:xfrm>
          <a:off x="19431001" y="571501"/>
          <a:ext cx="4038599" cy="571500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1203540</xdr:colOff>
      <xdr:row>0</xdr:row>
      <xdr:rowOff>97971</xdr:rowOff>
    </xdr:from>
    <xdr:ext cx="9693060" cy="1093184"/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xmlns="" id="{833FE3EE-8D02-49F6-B705-F574B8AA413D}"/>
            </a:ext>
          </a:extLst>
        </xdr:cNvPr>
        <xdr:cNvSpPr/>
      </xdr:nvSpPr>
      <xdr:spPr>
        <a:xfrm>
          <a:off x="2397340" y="97971"/>
          <a:ext cx="9693060" cy="109318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5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111</a:t>
          </a:r>
          <a:r>
            <a:rPr lang="zh-TW" altLang="en-US" sz="5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5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8.9</a:t>
          </a:r>
          <a:r>
            <a:rPr lang="zh-TW" altLang="en-US" sz="5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自強國中</a:t>
          </a:r>
        </a:p>
      </xdr:txBody>
    </xdr:sp>
    <xdr:clientData/>
  </xdr:oneCellAnchor>
  <xdr:twoCellAnchor editAs="oneCell">
    <xdr:from>
      <xdr:col>0</xdr:col>
      <xdr:colOff>273960</xdr:colOff>
      <xdr:row>0</xdr:row>
      <xdr:rowOff>120239</xdr:rowOff>
    </xdr:from>
    <xdr:to>
      <xdr:col>2</xdr:col>
      <xdr:colOff>1409700</xdr:colOff>
      <xdr:row>0</xdr:row>
      <xdr:rowOff>1108173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xmlns="" id="{498971E2-6701-4DCB-899C-01A98DBF2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60" y="120239"/>
          <a:ext cx="2329540" cy="987934"/>
        </a:xfrm>
        <a:prstGeom prst="rect">
          <a:avLst/>
        </a:prstGeom>
      </xdr:spPr>
    </xdr:pic>
    <xdr:clientData/>
  </xdr:twoCellAnchor>
  <xdr:twoCellAnchor editAs="oneCell">
    <xdr:from>
      <xdr:col>5</xdr:col>
      <xdr:colOff>3092115</xdr:colOff>
      <xdr:row>0</xdr:row>
      <xdr:rowOff>186836</xdr:rowOff>
    </xdr:from>
    <xdr:to>
      <xdr:col>10</xdr:col>
      <xdr:colOff>615984</xdr:colOff>
      <xdr:row>0</xdr:row>
      <xdr:rowOff>889000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xmlns="" id="{3829EF23-968C-492F-92BE-96D7EE615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1015" y="186836"/>
          <a:ext cx="6515469" cy="702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tabSelected="1" view="pageBreakPreview" zoomScale="75" zoomScaleSheetLayoutView="75" workbookViewId="0">
      <selection activeCell="C3" sqref="C3"/>
    </sheetView>
  </sheetViews>
  <sheetFormatPr defaultRowHeight="30"/>
  <cols>
    <col min="1" max="1" width="9.625" style="106" bestFit="1" customWidth="1"/>
    <col min="2" max="2" width="6" style="107" bestFit="1" customWidth="1"/>
    <col min="3" max="3" width="33.75" bestFit="1" customWidth="1"/>
    <col min="4" max="4" width="43.625" bestFit="1" customWidth="1"/>
    <col min="5" max="5" width="41.25" bestFit="1" customWidth="1"/>
    <col min="6" max="6" width="40.625" bestFit="1" customWidth="1"/>
    <col min="7" max="7" width="9.125" customWidth="1"/>
    <col min="8" max="8" width="46.5" bestFit="1" customWidth="1"/>
    <col min="9" max="9" width="10" customWidth="1"/>
    <col min="10" max="14" width="11.625" customWidth="1"/>
  </cols>
  <sheetData>
    <row r="1" spans="1:38" ht="93.75" customHeight="1" thickTop="1" thickBo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39.75" thickBot="1">
      <c r="A2" s="89" t="s">
        <v>0</v>
      </c>
      <c r="B2" s="90"/>
      <c r="C2" s="61" t="s">
        <v>1</v>
      </c>
      <c r="D2" s="61" t="s">
        <v>2</v>
      </c>
      <c r="E2" s="62" t="s">
        <v>3</v>
      </c>
      <c r="F2" s="63"/>
      <c r="G2" s="64" t="s">
        <v>4</v>
      </c>
      <c r="H2" s="61" t="s">
        <v>5</v>
      </c>
      <c r="I2" s="65" t="s">
        <v>15</v>
      </c>
      <c r="J2" s="77" t="s">
        <v>13</v>
      </c>
      <c r="K2" s="77" t="s">
        <v>14</v>
      </c>
      <c r="L2" s="77" t="s">
        <v>6</v>
      </c>
      <c r="M2" s="77" t="s">
        <v>7</v>
      </c>
      <c r="N2" s="78" t="s">
        <v>8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55.15" customHeight="1">
      <c r="A3" s="91">
        <v>44803</v>
      </c>
      <c r="B3" s="92" t="s">
        <v>16</v>
      </c>
      <c r="C3" s="12" t="s">
        <v>27</v>
      </c>
      <c r="D3" s="13" t="s">
        <v>185</v>
      </c>
      <c r="E3" s="14" t="s">
        <v>94</v>
      </c>
      <c r="F3" s="14" t="s">
        <v>21</v>
      </c>
      <c r="G3" s="53" t="s">
        <v>17</v>
      </c>
      <c r="H3" s="15" t="s">
        <v>61</v>
      </c>
      <c r="I3" s="16"/>
      <c r="J3" s="79">
        <v>6.5</v>
      </c>
      <c r="K3" s="79">
        <v>2.7</v>
      </c>
      <c r="L3" s="79">
        <v>2.1</v>
      </c>
      <c r="M3" s="79">
        <v>2.5</v>
      </c>
      <c r="N3" s="80">
        <f>J3*70+K3*75+L3*25+M3*45</f>
        <v>822.5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8" s="116" customFormat="1" ht="21" customHeight="1">
      <c r="A4" s="93"/>
      <c r="B4" s="94"/>
      <c r="C4" s="111" t="s">
        <v>213</v>
      </c>
      <c r="D4" s="112" t="s">
        <v>186</v>
      </c>
      <c r="E4" s="113" t="s">
        <v>131</v>
      </c>
      <c r="F4" s="113" t="s">
        <v>31</v>
      </c>
      <c r="G4" s="54"/>
      <c r="H4" s="114" t="s">
        <v>60</v>
      </c>
      <c r="I4" s="71"/>
      <c r="J4" s="81"/>
      <c r="K4" s="81"/>
      <c r="L4" s="81"/>
      <c r="M4" s="81"/>
      <c r="N4" s="82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</row>
    <row r="5" spans="1:38" ht="55.15" customHeight="1">
      <c r="A5" s="95">
        <f>A3+1</f>
        <v>44804</v>
      </c>
      <c r="B5" s="96" t="s">
        <v>9</v>
      </c>
      <c r="C5" s="12" t="s">
        <v>85</v>
      </c>
      <c r="D5" s="13" t="s">
        <v>170</v>
      </c>
      <c r="E5" s="14" t="s">
        <v>30</v>
      </c>
      <c r="F5" s="14" t="s">
        <v>57</v>
      </c>
      <c r="G5" s="55" t="s">
        <v>18</v>
      </c>
      <c r="H5" s="15" t="s">
        <v>111</v>
      </c>
      <c r="I5" s="67" t="s">
        <v>172</v>
      </c>
      <c r="J5" s="83">
        <v>7</v>
      </c>
      <c r="K5" s="83">
        <v>2.8</v>
      </c>
      <c r="L5" s="83">
        <v>2</v>
      </c>
      <c r="M5" s="83">
        <v>2.7</v>
      </c>
      <c r="N5" s="84">
        <f>J5*70+K5*75+L5*25+M5*45</f>
        <v>871.5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8" s="116" customFormat="1" ht="21" customHeight="1" thickBot="1">
      <c r="A6" s="97"/>
      <c r="B6" s="98"/>
      <c r="C6" s="111" t="s">
        <v>86</v>
      </c>
      <c r="D6" s="117" t="s">
        <v>187</v>
      </c>
      <c r="E6" s="113" t="s">
        <v>132</v>
      </c>
      <c r="F6" s="113" t="s">
        <v>189</v>
      </c>
      <c r="G6" s="56"/>
      <c r="H6" s="114" t="s">
        <v>112</v>
      </c>
      <c r="I6" s="68"/>
      <c r="J6" s="83"/>
      <c r="K6" s="83"/>
      <c r="L6" s="83"/>
      <c r="M6" s="83"/>
      <c r="N6" s="8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</row>
    <row r="7" spans="1:38" ht="55.15" customHeight="1">
      <c r="A7" s="95">
        <f>A5+1</f>
        <v>44805</v>
      </c>
      <c r="B7" s="96" t="s">
        <v>10</v>
      </c>
      <c r="C7" s="12" t="s">
        <v>24</v>
      </c>
      <c r="D7" s="13" t="s">
        <v>188</v>
      </c>
      <c r="E7" s="14" t="s">
        <v>28</v>
      </c>
      <c r="F7" s="14" t="s">
        <v>37</v>
      </c>
      <c r="G7" s="57" t="s">
        <v>17</v>
      </c>
      <c r="H7" s="15" t="s">
        <v>29</v>
      </c>
      <c r="I7" s="69"/>
      <c r="J7" s="86">
        <v>6</v>
      </c>
      <c r="K7" s="86">
        <v>2.9</v>
      </c>
      <c r="L7" s="86">
        <v>2.2000000000000002</v>
      </c>
      <c r="M7" s="86">
        <v>2.8</v>
      </c>
      <c r="N7" s="82">
        <f>J7*70+K7*75+L7*25+M7*45</f>
        <v>818.5</v>
      </c>
      <c r="O7" s="3"/>
      <c r="P7" s="3"/>
      <c r="Q7" s="46"/>
      <c r="R7" s="4"/>
      <c r="S7" s="5"/>
      <c r="T7" s="6"/>
      <c r="U7" s="6"/>
      <c r="V7" s="6"/>
      <c r="W7" s="6"/>
      <c r="X7" s="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8" s="116" customFormat="1" ht="21" customHeight="1">
      <c r="A8" s="93"/>
      <c r="B8" s="94"/>
      <c r="C8" s="111" t="s">
        <v>92</v>
      </c>
      <c r="D8" s="112" t="s">
        <v>230</v>
      </c>
      <c r="E8" s="113" t="s">
        <v>190</v>
      </c>
      <c r="F8" s="113" t="s">
        <v>191</v>
      </c>
      <c r="G8" s="54"/>
      <c r="H8" s="118" t="s">
        <v>231</v>
      </c>
      <c r="I8" s="66"/>
      <c r="J8" s="81"/>
      <c r="K8" s="81"/>
      <c r="L8" s="81"/>
      <c r="M8" s="81"/>
      <c r="N8" s="82"/>
      <c r="O8" s="119"/>
      <c r="P8" s="120"/>
      <c r="Q8" s="46"/>
      <c r="R8" s="121"/>
      <c r="S8" s="122"/>
      <c r="T8" s="123"/>
      <c r="U8" s="123"/>
      <c r="V8" s="123"/>
      <c r="W8" s="123"/>
      <c r="X8" s="124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</row>
    <row r="9" spans="1:38" ht="55.15" customHeight="1">
      <c r="A9" s="95">
        <f>A7+1</f>
        <v>44806</v>
      </c>
      <c r="B9" s="96" t="s">
        <v>11</v>
      </c>
      <c r="C9" s="12" t="s">
        <v>32</v>
      </c>
      <c r="D9" s="13" t="s">
        <v>180</v>
      </c>
      <c r="E9" s="14" t="s">
        <v>117</v>
      </c>
      <c r="F9" s="14" t="s">
        <v>33</v>
      </c>
      <c r="G9" s="53" t="s">
        <v>17</v>
      </c>
      <c r="H9" s="15" t="s">
        <v>224</v>
      </c>
      <c r="I9" s="67" t="s">
        <v>172</v>
      </c>
      <c r="J9" s="83">
        <v>6.4</v>
      </c>
      <c r="K9" s="83">
        <v>2.7</v>
      </c>
      <c r="L9" s="83">
        <v>2.2000000000000002</v>
      </c>
      <c r="M9" s="83">
        <v>3</v>
      </c>
      <c r="N9" s="84">
        <f>J9*70+K9*75+L9*25+M9*45</f>
        <v>840.5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8" s="116" customFormat="1" ht="20.45" customHeight="1" thickBot="1">
      <c r="A10" s="97"/>
      <c r="B10" s="98"/>
      <c r="C10" s="125" t="s">
        <v>214</v>
      </c>
      <c r="D10" s="126" t="s">
        <v>133</v>
      </c>
      <c r="E10" s="127" t="s">
        <v>135</v>
      </c>
      <c r="F10" s="127" t="s">
        <v>58</v>
      </c>
      <c r="G10" s="58"/>
      <c r="H10" s="128" t="s">
        <v>59</v>
      </c>
      <c r="I10" s="68"/>
      <c r="J10" s="87"/>
      <c r="K10" s="87"/>
      <c r="L10" s="87"/>
      <c r="M10" s="87"/>
      <c r="N10" s="88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8" ht="55.15" customHeight="1" thickTop="1">
      <c r="A11" s="99">
        <v>44809</v>
      </c>
      <c r="B11" s="100" t="s">
        <v>12</v>
      </c>
      <c r="C11" s="17" t="s">
        <v>173</v>
      </c>
      <c r="D11" s="13" t="s">
        <v>192</v>
      </c>
      <c r="E11" s="19" t="s">
        <v>34</v>
      </c>
      <c r="F11" s="19" t="s">
        <v>101</v>
      </c>
      <c r="G11" s="59" t="s">
        <v>19</v>
      </c>
      <c r="H11" s="20" t="s">
        <v>35</v>
      </c>
      <c r="I11" s="70"/>
      <c r="J11" s="79">
        <v>6.1</v>
      </c>
      <c r="K11" s="79">
        <v>2.8</v>
      </c>
      <c r="L11" s="79">
        <v>2.1</v>
      </c>
      <c r="M11" s="79">
        <v>2.6</v>
      </c>
      <c r="N11" s="80">
        <f>J11*70+K11*75+L11*25+M11*45</f>
        <v>806.5</v>
      </c>
      <c r="O11" s="2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8" s="116" customFormat="1" ht="21" customHeight="1">
      <c r="A12" s="93"/>
      <c r="B12" s="94"/>
      <c r="C12" s="111" t="s">
        <v>174</v>
      </c>
      <c r="D12" s="112" t="s">
        <v>193</v>
      </c>
      <c r="E12" s="113" t="s">
        <v>36</v>
      </c>
      <c r="F12" s="113" t="s">
        <v>229</v>
      </c>
      <c r="G12" s="60"/>
      <c r="H12" s="114" t="s">
        <v>62</v>
      </c>
      <c r="I12" s="66"/>
      <c r="J12" s="81"/>
      <c r="K12" s="81"/>
      <c r="L12" s="81"/>
      <c r="M12" s="81"/>
      <c r="N12" s="82"/>
      <c r="O12" s="129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</row>
    <row r="13" spans="1:38" ht="55.15" customHeight="1">
      <c r="A13" s="97">
        <f>A11+1</f>
        <v>44810</v>
      </c>
      <c r="B13" s="101" t="s">
        <v>16</v>
      </c>
      <c r="C13" s="12" t="s">
        <v>22</v>
      </c>
      <c r="D13" s="13" t="s">
        <v>161</v>
      </c>
      <c r="E13" s="14" t="s">
        <v>160</v>
      </c>
      <c r="F13" s="14" t="s">
        <v>121</v>
      </c>
      <c r="G13" s="53" t="s">
        <v>17</v>
      </c>
      <c r="H13" s="15" t="s">
        <v>109</v>
      </c>
      <c r="I13" s="69"/>
      <c r="J13" s="83">
        <v>7.2</v>
      </c>
      <c r="K13" s="83">
        <v>2.9</v>
      </c>
      <c r="L13" s="83">
        <v>2</v>
      </c>
      <c r="M13" s="83">
        <v>2.5</v>
      </c>
      <c r="N13" s="84">
        <f>J13*70+K13*75+L13*25+M13*45</f>
        <v>884</v>
      </c>
      <c r="O13" s="1"/>
      <c r="P13" s="2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8" s="116" customFormat="1" ht="21" customHeight="1">
      <c r="A14" s="93"/>
      <c r="B14" s="94"/>
      <c r="C14" s="111" t="s">
        <v>215</v>
      </c>
      <c r="D14" s="112" t="s">
        <v>97</v>
      </c>
      <c r="E14" s="113" t="s">
        <v>136</v>
      </c>
      <c r="F14" s="113" t="s">
        <v>151</v>
      </c>
      <c r="G14" s="54"/>
      <c r="H14" s="114" t="s">
        <v>110</v>
      </c>
      <c r="I14" s="66"/>
      <c r="J14" s="83"/>
      <c r="K14" s="83"/>
      <c r="L14" s="83"/>
      <c r="M14" s="83"/>
      <c r="N14" s="85"/>
      <c r="O14" s="115"/>
      <c r="P14" s="119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</row>
    <row r="15" spans="1:38" ht="55.15" customHeight="1">
      <c r="A15" s="97">
        <f>A13+1</f>
        <v>44811</v>
      </c>
      <c r="B15" s="101" t="s">
        <v>9</v>
      </c>
      <c r="C15" s="12" t="s">
        <v>211</v>
      </c>
      <c r="D15" s="13" t="s">
        <v>175</v>
      </c>
      <c r="E15" s="14" t="s">
        <v>96</v>
      </c>
      <c r="F15" s="14" t="s">
        <v>123</v>
      </c>
      <c r="G15" s="55" t="s">
        <v>18</v>
      </c>
      <c r="H15" s="15" t="s">
        <v>126</v>
      </c>
      <c r="I15" s="67" t="s">
        <v>172</v>
      </c>
      <c r="J15" s="86">
        <v>6.2</v>
      </c>
      <c r="K15" s="86">
        <v>2.8</v>
      </c>
      <c r="L15" s="86">
        <v>2</v>
      </c>
      <c r="M15" s="86">
        <v>2.8</v>
      </c>
      <c r="N15" s="82">
        <f>J15*70+K15*75+L15*25+M15*45</f>
        <v>820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8" s="116" customFormat="1" ht="21" customHeight="1">
      <c r="A16" s="93"/>
      <c r="B16" s="94"/>
      <c r="C16" s="111" t="s">
        <v>212</v>
      </c>
      <c r="D16" s="112" t="s">
        <v>176</v>
      </c>
      <c r="E16" s="113" t="s">
        <v>39</v>
      </c>
      <c r="F16" s="113" t="s">
        <v>137</v>
      </c>
      <c r="G16" s="56"/>
      <c r="H16" s="114" t="s">
        <v>127</v>
      </c>
      <c r="I16" s="68"/>
      <c r="J16" s="81"/>
      <c r="K16" s="81"/>
      <c r="L16" s="81"/>
      <c r="M16" s="81"/>
      <c r="N16" s="82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</row>
    <row r="17" spans="1:35" ht="55.15" customHeight="1">
      <c r="A17" s="97">
        <f>A15+1</f>
        <v>44812</v>
      </c>
      <c r="B17" s="96" t="s">
        <v>10</v>
      </c>
      <c r="C17" s="12" t="s">
        <v>114</v>
      </c>
      <c r="D17" s="13" t="s">
        <v>152</v>
      </c>
      <c r="E17" s="14" t="s">
        <v>119</v>
      </c>
      <c r="F17" s="14" t="s">
        <v>63</v>
      </c>
      <c r="G17" s="53" t="s">
        <v>17</v>
      </c>
      <c r="H17" s="15" t="s">
        <v>38</v>
      </c>
      <c r="I17" s="69"/>
      <c r="J17" s="86">
        <v>6.5</v>
      </c>
      <c r="K17" s="86">
        <v>2.6</v>
      </c>
      <c r="L17" s="86">
        <v>2.5</v>
      </c>
      <c r="M17" s="86">
        <v>2.8</v>
      </c>
      <c r="N17" s="84">
        <f>J17*70+K17*75+L17*25+M17*45</f>
        <v>838.5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s="116" customFormat="1" ht="21" customHeight="1">
      <c r="A18" s="93"/>
      <c r="B18" s="94"/>
      <c r="C18" s="111" t="s">
        <v>92</v>
      </c>
      <c r="D18" s="117" t="s">
        <v>228</v>
      </c>
      <c r="E18" s="113" t="s">
        <v>159</v>
      </c>
      <c r="F18" s="113" t="s">
        <v>138</v>
      </c>
      <c r="G18" s="54"/>
      <c r="H18" s="114" t="s">
        <v>40</v>
      </c>
      <c r="I18" s="66"/>
      <c r="J18" s="81"/>
      <c r="K18" s="81"/>
      <c r="L18" s="81"/>
      <c r="M18" s="81"/>
      <c r="N18" s="8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</row>
    <row r="19" spans="1:35" ht="55.15" customHeight="1">
      <c r="A19" s="95">
        <f>A17+1</f>
        <v>44813</v>
      </c>
      <c r="B19" s="96" t="s">
        <v>11</v>
      </c>
      <c r="C19" s="47" t="s">
        <v>73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  <c r="O19" s="2"/>
      <c r="P19" s="3"/>
      <c r="Q19" s="3"/>
      <c r="R19" s="46"/>
      <c r="S19" s="4"/>
      <c r="T19" s="5"/>
      <c r="U19" s="6"/>
      <c r="V19" s="6"/>
      <c r="W19" s="6"/>
      <c r="X19" s="6"/>
      <c r="Y19" s="7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20.45" customHeight="1" thickBot="1">
      <c r="A20" s="102"/>
      <c r="B20" s="103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  <c r="O20" s="8"/>
      <c r="P20" s="9"/>
      <c r="Q20" s="9"/>
      <c r="R20" s="46"/>
      <c r="S20" s="11"/>
      <c r="T20" s="5"/>
      <c r="U20" s="6"/>
      <c r="V20" s="6"/>
      <c r="W20" s="6"/>
      <c r="X20" s="6"/>
      <c r="Y20" s="7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55.15" customHeight="1" thickTop="1">
      <c r="A21" s="97">
        <v>44816</v>
      </c>
      <c r="B21" s="101" t="s">
        <v>12</v>
      </c>
      <c r="C21" s="21" t="s">
        <v>24</v>
      </c>
      <c r="D21" s="22" t="s">
        <v>98</v>
      </c>
      <c r="E21" s="23" t="s">
        <v>100</v>
      </c>
      <c r="F21" s="23" t="s">
        <v>178</v>
      </c>
      <c r="G21" s="108" t="s">
        <v>19</v>
      </c>
      <c r="H21" s="24" t="s">
        <v>177</v>
      </c>
      <c r="I21" s="72"/>
      <c r="J21" s="39">
        <v>6.5</v>
      </c>
      <c r="K21" s="39">
        <v>2.8</v>
      </c>
      <c r="L21" s="39">
        <v>2.1</v>
      </c>
      <c r="M21" s="39">
        <v>2.5</v>
      </c>
      <c r="N21" s="40">
        <f>J21*70+K21*75+L21*25+M21*45</f>
        <v>830</v>
      </c>
      <c r="O21" s="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s="116" customFormat="1" ht="21" customHeight="1">
      <c r="A22" s="93"/>
      <c r="B22" s="94"/>
      <c r="C22" s="111" t="s">
        <v>92</v>
      </c>
      <c r="D22" s="112" t="s">
        <v>232</v>
      </c>
      <c r="E22" s="113" t="s">
        <v>227</v>
      </c>
      <c r="F22" s="113" t="s">
        <v>179</v>
      </c>
      <c r="G22" s="60"/>
      <c r="H22" s="114" t="s">
        <v>41</v>
      </c>
      <c r="I22" s="66"/>
      <c r="J22" s="34"/>
      <c r="K22" s="34"/>
      <c r="L22" s="34"/>
      <c r="M22" s="34"/>
      <c r="N22" s="38"/>
      <c r="O22" s="120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</row>
    <row r="23" spans="1:35" ht="55.15" customHeight="1">
      <c r="A23" s="97">
        <f>A21+1</f>
        <v>44817</v>
      </c>
      <c r="B23" s="101" t="s">
        <v>16</v>
      </c>
      <c r="C23" s="12" t="s">
        <v>23</v>
      </c>
      <c r="D23" s="13" t="s">
        <v>95</v>
      </c>
      <c r="E23" s="14" t="s">
        <v>163</v>
      </c>
      <c r="F23" s="14" t="s">
        <v>222</v>
      </c>
      <c r="G23" s="53" t="s">
        <v>17</v>
      </c>
      <c r="H23" s="15" t="s">
        <v>81</v>
      </c>
      <c r="I23" s="69"/>
      <c r="J23" s="36">
        <v>6</v>
      </c>
      <c r="K23" s="36">
        <v>2.9</v>
      </c>
      <c r="L23" s="36">
        <v>2.5</v>
      </c>
      <c r="M23" s="36">
        <v>2.6</v>
      </c>
      <c r="N23" s="35">
        <f>J23*70+K23*75+L23*25+M23*45</f>
        <v>817</v>
      </c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s="116" customFormat="1" ht="21" customHeight="1">
      <c r="A24" s="93"/>
      <c r="B24" s="94"/>
      <c r="C24" s="111" t="s">
        <v>216</v>
      </c>
      <c r="D24" s="112" t="s">
        <v>153</v>
      </c>
      <c r="E24" s="113" t="s">
        <v>164</v>
      </c>
      <c r="F24" s="113" t="s">
        <v>139</v>
      </c>
      <c r="G24" s="54"/>
      <c r="H24" s="114" t="s">
        <v>64</v>
      </c>
      <c r="I24" s="66"/>
      <c r="J24" s="34"/>
      <c r="K24" s="34"/>
      <c r="L24" s="34"/>
      <c r="M24" s="34"/>
      <c r="N24" s="35"/>
      <c r="O24" s="119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</row>
    <row r="25" spans="1:35" ht="55.15" customHeight="1">
      <c r="A25" s="97">
        <f>A23+1</f>
        <v>44818</v>
      </c>
      <c r="B25" s="101" t="s">
        <v>9</v>
      </c>
      <c r="C25" s="12" t="s">
        <v>65</v>
      </c>
      <c r="D25" s="13" t="s">
        <v>194</v>
      </c>
      <c r="E25" s="14" t="s">
        <v>99</v>
      </c>
      <c r="F25" s="14" t="s">
        <v>43</v>
      </c>
      <c r="G25" s="55" t="s">
        <v>18</v>
      </c>
      <c r="H25" s="28" t="s">
        <v>220</v>
      </c>
      <c r="I25" s="67" t="s">
        <v>172</v>
      </c>
      <c r="J25" s="36">
        <v>7</v>
      </c>
      <c r="K25" s="36">
        <v>2.9</v>
      </c>
      <c r="L25" s="36">
        <v>2</v>
      </c>
      <c r="M25" s="36">
        <v>3</v>
      </c>
      <c r="N25" s="37">
        <f>J25*70+K25*75+L25*25+M25*45</f>
        <v>892.5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s="116" customFormat="1" ht="21" customHeight="1">
      <c r="A26" s="93"/>
      <c r="B26" s="94"/>
      <c r="C26" s="111" t="s">
        <v>66</v>
      </c>
      <c r="D26" s="130" t="s">
        <v>142</v>
      </c>
      <c r="E26" s="113" t="s">
        <v>196</v>
      </c>
      <c r="F26" s="113" t="s">
        <v>44</v>
      </c>
      <c r="G26" s="56"/>
      <c r="H26" s="118" t="s">
        <v>221</v>
      </c>
      <c r="I26" s="68"/>
      <c r="J26" s="36"/>
      <c r="K26" s="36"/>
      <c r="L26" s="36"/>
      <c r="M26" s="36"/>
      <c r="N26" s="38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</row>
    <row r="27" spans="1:35" ht="55.15" customHeight="1">
      <c r="A27" s="95">
        <f>A25+1</f>
        <v>44819</v>
      </c>
      <c r="B27" s="96" t="s">
        <v>10</v>
      </c>
      <c r="C27" s="12" t="s">
        <v>24</v>
      </c>
      <c r="D27" s="13" t="s">
        <v>82</v>
      </c>
      <c r="E27" s="14" t="s">
        <v>45</v>
      </c>
      <c r="F27" s="14" t="s">
        <v>197</v>
      </c>
      <c r="G27" s="53" t="s">
        <v>17</v>
      </c>
      <c r="H27" s="15" t="s">
        <v>165</v>
      </c>
      <c r="I27" s="69"/>
      <c r="J27" s="33">
        <v>6.3</v>
      </c>
      <c r="K27" s="33">
        <v>2.8</v>
      </c>
      <c r="L27" s="33">
        <v>2.2000000000000002</v>
      </c>
      <c r="M27" s="33">
        <v>2.8</v>
      </c>
      <c r="N27" s="35">
        <f>J27*70+K27*75+L27*25+M27*45</f>
        <v>832</v>
      </c>
      <c r="O27" s="1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s="116" customFormat="1" ht="21" customHeight="1">
      <c r="A28" s="93"/>
      <c r="B28" s="94"/>
      <c r="C28" s="111" t="s">
        <v>92</v>
      </c>
      <c r="D28" s="112" t="s">
        <v>195</v>
      </c>
      <c r="E28" s="113" t="s">
        <v>140</v>
      </c>
      <c r="F28" s="113" t="s">
        <v>198</v>
      </c>
      <c r="G28" s="54"/>
      <c r="H28" s="114" t="s">
        <v>67</v>
      </c>
      <c r="I28" s="66"/>
      <c r="J28" s="34"/>
      <c r="K28" s="34"/>
      <c r="L28" s="34"/>
      <c r="M28" s="34"/>
      <c r="N28" s="35"/>
      <c r="O28" s="115"/>
      <c r="P28" s="120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</row>
    <row r="29" spans="1:35" ht="55.15" customHeight="1">
      <c r="A29" s="97">
        <f>A27+1</f>
        <v>44820</v>
      </c>
      <c r="B29" s="101" t="s">
        <v>11</v>
      </c>
      <c r="C29" s="12" t="s">
        <v>91</v>
      </c>
      <c r="D29" s="13" t="s">
        <v>42</v>
      </c>
      <c r="E29" s="14" t="s">
        <v>46</v>
      </c>
      <c r="F29" s="14" t="s">
        <v>223</v>
      </c>
      <c r="G29" s="53" t="s">
        <v>17</v>
      </c>
      <c r="H29" s="15" t="s">
        <v>154</v>
      </c>
      <c r="I29" s="67" t="s">
        <v>172</v>
      </c>
      <c r="J29" s="36">
        <v>6.5</v>
      </c>
      <c r="K29" s="36">
        <v>2.5</v>
      </c>
      <c r="L29" s="36">
        <v>2.2999999999999998</v>
      </c>
      <c r="M29" s="36">
        <v>2.5</v>
      </c>
      <c r="N29" s="37">
        <f>J29*70+K29*75+L29*25+M29*45</f>
        <v>812.5</v>
      </c>
      <c r="O29" s="1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s="116" customFormat="1" ht="21" customHeight="1" thickBot="1">
      <c r="A30" s="97"/>
      <c r="B30" s="98"/>
      <c r="C30" s="125" t="s">
        <v>217</v>
      </c>
      <c r="D30" s="112" t="s">
        <v>74</v>
      </c>
      <c r="E30" s="127" t="s">
        <v>141</v>
      </c>
      <c r="F30" s="127" t="s">
        <v>199</v>
      </c>
      <c r="G30" s="58"/>
      <c r="H30" s="128" t="s">
        <v>155</v>
      </c>
      <c r="I30" s="68"/>
      <c r="J30" s="41"/>
      <c r="K30" s="41"/>
      <c r="L30" s="41"/>
      <c r="M30" s="41"/>
      <c r="N30" s="42"/>
      <c r="O30" s="115"/>
      <c r="P30" s="120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</row>
    <row r="31" spans="1:35" ht="55.15" customHeight="1" thickTop="1">
      <c r="A31" s="99">
        <v>44823</v>
      </c>
      <c r="B31" s="100" t="s">
        <v>12</v>
      </c>
      <c r="C31" s="17" t="s">
        <v>24</v>
      </c>
      <c r="D31" s="18" t="s">
        <v>202</v>
      </c>
      <c r="E31" s="19" t="s">
        <v>124</v>
      </c>
      <c r="F31" s="19" t="s">
        <v>68</v>
      </c>
      <c r="G31" s="59" t="s">
        <v>19</v>
      </c>
      <c r="H31" s="20" t="s">
        <v>147</v>
      </c>
      <c r="I31" s="70"/>
      <c r="J31" s="39">
        <v>7.3</v>
      </c>
      <c r="K31" s="39">
        <v>2.8</v>
      </c>
      <c r="L31" s="39">
        <v>2.2000000000000002</v>
      </c>
      <c r="M31" s="39">
        <v>2.8</v>
      </c>
      <c r="N31" s="40">
        <f>J31*70+K31*75+L31*25+M31*45</f>
        <v>902</v>
      </c>
      <c r="O31" s="4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5" s="116" customFormat="1" ht="21" customHeight="1">
      <c r="A32" s="93"/>
      <c r="B32" s="94"/>
      <c r="C32" s="111" t="s">
        <v>92</v>
      </c>
      <c r="D32" s="112" t="s">
        <v>203</v>
      </c>
      <c r="E32" s="113" t="s">
        <v>125</v>
      </c>
      <c r="F32" s="113" t="s">
        <v>69</v>
      </c>
      <c r="G32" s="60"/>
      <c r="H32" s="114" t="s">
        <v>148</v>
      </c>
      <c r="I32" s="66"/>
      <c r="J32" s="34"/>
      <c r="K32" s="34"/>
      <c r="L32" s="34"/>
      <c r="M32" s="34"/>
      <c r="N32" s="38"/>
      <c r="O32" s="121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</row>
    <row r="33" spans="1:35" ht="55.15" customHeight="1">
      <c r="A33" s="97">
        <f>A31+1</f>
        <v>44824</v>
      </c>
      <c r="B33" s="101" t="s">
        <v>16</v>
      </c>
      <c r="C33" s="12" t="s">
        <v>32</v>
      </c>
      <c r="D33" s="13" t="s">
        <v>171</v>
      </c>
      <c r="E33" s="14" t="s">
        <v>120</v>
      </c>
      <c r="F33" s="14" t="s">
        <v>48</v>
      </c>
      <c r="G33" s="53" t="s">
        <v>17</v>
      </c>
      <c r="H33" s="24" t="s">
        <v>166</v>
      </c>
      <c r="I33" s="69"/>
      <c r="J33" s="36">
        <v>6.5</v>
      </c>
      <c r="K33" s="36">
        <v>2.8</v>
      </c>
      <c r="L33" s="36">
        <v>2.1</v>
      </c>
      <c r="M33" s="36">
        <v>2.6</v>
      </c>
      <c r="N33" s="35">
        <f>J33*70+K33*75+L33*25+M33*45</f>
        <v>834.5</v>
      </c>
      <c r="O33" s="2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116" customFormat="1" ht="21" customHeight="1">
      <c r="A34" s="93"/>
      <c r="B34" s="94"/>
      <c r="C34" s="111" t="s">
        <v>214</v>
      </c>
      <c r="D34" s="130" t="s">
        <v>187</v>
      </c>
      <c r="E34" s="113" t="s">
        <v>200</v>
      </c>
      <c r="F34" s="113" t="s">
        <v>134</v>
      </c>
      <c r="G34" s="54"/>
      <c r="H34" s="114" t="s">
        <v>118</v>
      </c>
      <c r="I34" s="66"/>
      <c r="J34" s="34"/>
      <c r="K34" s="34"/>
      <c r="L34" s="34"/>
      <c r="M34" s="34"/>
      <c r="N34" s="35"/>
      <c r="O34" s="131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</row>
    <row r="35" spans="1:35" ht="55.15" customHeight="1">
      <c r="A35" s="97">
        <f>A33+1</f>
        <v>44825</v>
      </c>
      <c r="B35" s="101" t="s">
        <v>9</v>
      </c>
      <c r="C35" s="12" t="s">
        <v>87</v>
      </c>
      <c r="D35" s="13" t="s">
        <v>50</v>
      </c>
      <c r="E35" s="14" t="s">
        <v>162</v>
      </c>
      <c r="F35" s="14" t="s">
        <v>89</v>
      </c>
      <c r="G35" s="55" t="s">
        <v>18</v>
      </c>
      <c r="H35" s="15" t="s">
        <v>128</v>
      </c>
      <c r="I35" s="67" t="s">
        <v>172</v>
      </c>
      <c r="J35" s="36">
        <v>6.5</v>
      </c>
      <c r="K35" s="36">
        <v>3</v>
      </c>
      <c r="L35" s="36">
        <v>2</v>
      </c>
      <c r="M35" s="36">
        <v>3</v>
      </c>
      <c r="N35" s="37">
        <f>J35*70+K35*75+L35*25+M35*45</f>
        <v>865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s="116" customFormat="1" ht="21" customHeight="1">
      <c r="A36" s="93"/>
      <c r="B36" s="94"/>
      <c r="C36" s="111" t="s">
        <v>88</v>
      </c>
      <c r="D36" s="112" t="s">
        <v>20</v>
      </c>
      <c r="E36" s="113" t="s">
        <v>226</v>
      </c>
      <c r="F36" s="113" t="s">
        <v>90</v>
      </c>
      <c r="G36" s="56"/>
      <c r="H36" s="114" t="s">
        <v>129</v>
      </c>
      <c r="I36" s="68"/>
      <c r="J36" s="36"/>
      <c r="K36" s="36"/>
      <c r="L36" s="36"/>
      <c r="M36" s="36"/>
      <c r="N36" s="38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</row>
    <row r="37" spans="1:35" ht="55.15" customHeight="1">
      <c r="A37" s="95">
        <f>A35+1</f>
        <v>44826</v>
      </c>
      <c r="B37" s="96" t="s">
        <v>10</v>
      </c>
      <c r="C37" s="12" t="s">
        <v>24</v>
      </c>
      <c r="D37" s="13" t="s">
        <v>168</v>
      </c>
      <c r="E37" s="14" t="s">
        <v>52</v>
      </c>
      <c r="F37" s="14" t="s">
        <v>53</v>
      </c>
      <c r="G37" s="53" t="s">
        <v>17</v>
      </c>
      <c r="H37" s="15" t="s">
        <v>26</v>
      </c>
      <c r="I37" s="69"/>
      <c r="J37" s="33">
        <v>6</v>
      </c>
      <c r="K37" s="33">
        <v>2.7</v>
      </c>
      <c r="L37" s="33">
        <v>2.2000000000000002</v>
      </c>
      <c r="M37" s="33">
        <v>3</v>
      </c>
      <c r="N37" s="35">
        <f>J37*70+K37*75+L37*25+M37*45</f>
        <v>812.5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s="116" customFormat="1" ht="21" customHeight="1">
      <c r="A38" s="93"/>
      <c r="B38" s="94"/>
      <c r="C38" s="111" t="s">
        <v>92</v>
      </c>
      <c r="D38" s="112" t="s">
        <v>142</v>
      </c>
      <c r="E38" s="113" t="s">
        <v>201</v>
      </c>
      <c r="F38" s="113" t="s">
        <v>143</v>
      </c>
      <c r="G38" s="54"/>
      <c r="H38" s="114" t="s">
        <v>104</v>
      </c>
      <c r="I38" s="66"/>
      <c r="J38" s="34"/>
      <c r="K38" s="34"/>
      <c r="L38" s="34"/>
      <c r="M38" s="34"/>
      <c r="N38" s="3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</row>
    <row r="39" spans="1:35" ht="55.15" customHeight="1">
      <c r="A39" s="97">
        <f>A37+1</f>
        <v>44827</v>
      </c>
      <c r="B39" s="101" t="s">
        <v>11</v>
      </c>
      <c r="C39" s="12" t="s">
        <v>93</v>
      </c>
      <c r="D39" s="13" t="s">
        <v>76</v>
      </c>
      <c r="E39" s="14" t="s">
        <v>54</v>
      </c>
      <c r="F39" s="14" t="s">
        <v>103</v>
      </c>
      <c r="G39" s="53" t="s">
        <v>17</v>
      </c>
      <c r="H39" s="15" t="s">
        <v>106</v>
      </c>
      <c r="I39" s="67" t="s">
        <v>172</v>
      </c>
      <c r="J39" s="36">
        <v>6.6</v>
      </c>
      <c r="K39" s="36">
        <v>2.6</v>
      </c>
      <c r="L39" s="36">
        <v>2.2999999999999998</v>
      </c>
      <c r="M39" s="36">
        <v>2.5</v>
      </c>
      <c r="N39" s="37">
        <f>J39*70+K39*75+L39*25+M39*45</f>
        <v>827</v>
      </c>
      <c r="O39" s="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s="116" customFormat="1" ht="21" customHeight="1" thickBot="1">
      <c r="A40" s="102"/>
      <c r="B40" s="103"/>
      <c r="C40" s="132" t="s">
        <v>218</v>
      </c>
      <c r="D40" s="133" t="s">
        <v>74</v>
      </c>
      <c r="E40" s="134" t="s">
        <v>131</v>
      </c>
      <c r="F40" s="134" t="s">
        <v>144</v>
      </c>
      <c r="G40" s="109"/>
      <c r="H40" s="135" t="s">
        <v>107</v>
      </c>
      <c r="I40" s="73"/>
      <c r="J40" s="41"/>
      <c r="K40" s="41"/>
      <c r="L40" s="41"/>
      <c r="M40" s="41"/>
      <c r="N40" s="42"/>
      <c r="O40" s="121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</row>
    <row r="41" spans="1:35" ht="55.15" customHeight="1" thickTop="1">
      <c r="A41" s="97">
        <v>44830</v>
      </c>
      <c r="B41" s="101" t="s">
        <v>12</v>
      </c>
      <c r="C41" s="21" t="s">
        <v>24</v>
      </c>
      <c r="D41" s="22" t="s">
        <v>55</v>
      </c>
      <c r="E41" s="23" t="s">
        <v>72</v>
      </c>
      <c r="F41" s="23" t="s">
        <v>157</v>
      </c>
      <c r="G41" s="108" t="s">
        <v>19</v>
      </c>
      <c r="H41" s="20" t="s">
        <v>167</v>
      </c>
      <c r="I41" s="74" t="s">
        <v>169</v>
      </c>
      <c r="J41" s="39">
        <v>6</v>
      </c>
      <c r="K41" s="39">
        <v>2.8</v>
      </c>
      <c r="L41" s="39">
        <v>2.2999999999999998</v>
      </c>
      <c r="M41" s="39">
        <v>2.5</v>
      </c>
      <c r="N41" s="40">
        <f>J41*70+K41*75+L41*25+M41*45</f>
        <v>800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5" s="116" customFormat="1" ht="21" customHeight="1">
      <c r="A42" s="93"/>
      <c r="B42" s="94"/>
      <c r="C42" s="111" t="s">
        <v>92</v>
      </c>
      <c r="D42" s="112" t="s">
        <v>145</v>
      </c>
      <c r="E42" s="113" t="s">
        <v>204</v>
      </c>
      <c r="F42" s="113" t="s">
        <v>158</v>
      </c>
      <c r="G42" s="60"/>
      <c r="H42" s="114" t="s">
        <v>116</v>
      </c>
      <c r="I42" s="68"/>
      <c r="J42" s="34"/>
      <c r="K42" s="34"/>
      <c r="L42" s="34"/>
      <c r="M42" s="34"/>
      <c r="N42" s="38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</row>
    <row r="43" spans="1:35" ht="55.15" customHeight="1">
      <c r="A43" s="97">
        <f>A41+1</f>
        <v>44831</v>
      </c>
      <c r="B43" s="101" t="s">
        <v>16</v>
      </c>
      <c r="C43" s="12" t="s">
        <v>115</v>
      </c>
      <c r="D43" s="13" t="s">
        <v>75</v>
      </c>
      <c r="E43" s="14" t="s">
        <v>205</v>
      </c>
      <c r="F43" s="14" t="s">
        <v>156</v>
      </c>
      <c r="G43" s="58" t="s">
        <v>17</v>
      </c>
      <c r="H43" s="15" t="s">
        <v>105</v>
      </c>
      <c r="I43" s="72"/>
      <c r="J43" s="36">
        <v>6.1</v>
      </c>
      <c r="K43" s="36">
        <v>2.7</v>
      </c>
      <c r="L43" s="36">
        <v>2.1</v>
      </c>
      <c r="M43" s="36">
        <v>2.7</v>
      </c>
      <c r="N43" s="35">
        <f>J43*70+K43*75+L43*25+M43*45</f>
        <v>803.5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116" customFormat="1" ht="21" customHeight="1">
      <c r="A44" s="93"/>
      <c r="B44" s="94"/>
      <c r="C44" s="111" t="s">
        <v>217</v>
      </c>
      <c r="D44" s="112" t="s">
        <v>102</v>
      </c>
      <c r="E44" s="113" t="s">
        <v>206</v>
      </c>
      <c r="F44" s="113" t="s">
        <v>207</v>
      </c>
      <c r="G44" s="54"/>
      <c r="H44" s="114" t="s">
        <v>77</v>
      </c>
      <c r="I44" s="66"/>
      <c r="J44" s="34"/>
      <c r="K44" s="34"/>
      <c r="L44" s="34"/>
      <c r="M44" s="34"/>
      <c r="N44" s="3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</row>
    <row r="45" spans="1:35" ht="55.15" customHeight="1">
      <c r="A45" s="97">
        <f>A43+1</f>
        <v>44832</v>
      </c>
      <c r="B45" s="101" t="s">
        <v>9</v>
      </c>
      <c r="C45" s="12" t="s">
        <v>49</v>
      </c>
      <c r="D45" s="13" t="s">
        <v>181</v>
      </c>
      <c r="E45" s="14" t="s">
        <v>113</v>
      </c>
      <c r="F45" s="14" t="s">
        <v>208</v>
      </c>
      <c r="G45" s="53" t="s">
        <v>17</v>
      </c>
      <c r="H45" s="15" t="s">
        <v>70</v>
      </c>
      <c r="I45" s="67" t="s">
        <v>172</v>
      </c>
      <c r="J45" s="36">
        <v>7</v>
      </c>
      <c r="K45" s="36">
        <v>2.8</v>
      </c>
      <c r="L45" s="36">
        <v>2.1</v>
      </c>
      <c r="M45" s="36">
        <v>3</v>
      </c>
      <c r="N45" s="37">
        <f>J45*70+K45*75+L45*25+M45*45</f>
        <v>887.5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s="116" customFormat="1" ht="21" customHeight="1">
      <c r="A46" s="93"/>
      <c r="B46" s="94"/>
      <c r="C46" s="111" t="s">
        <v>51</v>
      </c>
      <c r="D46" s="112" t="s">
        <v>182</v>
      </c>
      <c r="E46" s="113" t="s">
        <v>209</v>
      </c>
      <c r="F46" s="113" t="s">
        <v>210</v>
      </c>
      <c r="G46" s="54"/>
      <c r="H46" s="128" t="s">
        <v>71</v>
      </c>
      <c r="I46" s="68"/>
      <c r="J46" s="36"/>
      <c r="K46" s="36"/>
      <c r="L46" s="36"/>
      <c r="M46" s="36"/>
      <c r="N46" s="38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</row>
    <row r="47" spans="1:35" ht="55.15" customHeight="1">
      <c r="A47" s="95">
        <v>44833</v>
      </c>
      <c r="B47" s="96" t="s">
        <v>10</v>
      </c>
      <c r="C47" s="12" t="s">
        <v>24</v>
      </c>
      <c r="D47" s="13" t="s">
        <v>183</v>
      </c>
      <c r="E47" s="14" t="s">
        <v>149</v>
      </c>
      <c r="F47" s="14" t="s">
        <v>122</v>
      </c>
      <c r="G47" s="53" t="s">
        <v>17</v>
      </c>
      <c r="H47" s="15" t="s">
        <v>108</v>
      </c>
      <c r="I47" s="69"/>
      <c r="J47" s="33">
        <v>6</v>
      </c>
      <c r="K47" s="33">
        <v>2.5</v>
      </c>
      <c r="L47" s="33">
        <v>2.2999999999999998</v>
      </c>
      <c r="M47" s="33">
        <v>2.8</v>
      </c>
      <c r="N47" s="35">
        <f>J47*70+K47*75+L47*25+M47*45</f>
        <v>791</v>
      </c>
      <c r="O47" s="2"/>
      <c r="P47" s="1"/>
      <c r="Q47" s="3"/>
      <c r="R47" s="1"/>
      <c r="S47" s="1"/>
      <c r="T47" s="4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5" s="116" customFormat="1" ht="21" customHeight="1">
      <c r="A48" s="93"/>
      <c r="B48" s="94"/>
      <c r="C48" s="111" t="s">
        <v>92</v>
      </c>
      <c r="D48" s="112" t="s">
        <v>184</v>
      </c>
      <c r="E48" s="113" t="s">
        <v>150</v>
      </c>
      <c r="F48" s="113" t="s">
        <v>146</v>
      </c>
      <c r="G48" s="58"/>
      <c r="H48" s="114" t="s">
        <v>47</v>
      </c>
      <c r="I48" s="66"/>
      <c r="J48" s="34"/>
      <c r="K48" s="34"/>
      <c r="L48" s="34"/>
      <c r="M48" s="34"/>
      <c r="N48" s="35"/>
      <c r="O48" s="136"/>
      <c r="P48" s="115"/>
      <c r="Q48" s="120"/>
      <c r="R48" s="115"/>
      <c r="S48" s="115"/>
      <c r="T48" s="137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</row>
    <row r="49" spans="1:38" ht="55.15" customHeight="1">
      <c r="A49" s="97">
        <v>44834</v>
      </c>
      <c r="B49" s="101" t="s">
        <v>11</v>
      </c>
      <c r="C49" s="12" t="s">
        <v>130</v>
      </c>
      <c r="D49" s="22" t="s">
        <v>83</v>
      </c>
      <c r="E49" s="23" t="s">
        <v>56</v>
      </c>
      <c r="F49" s="14" t="s">
        <v>78</v>
      </c>
      <c r="G49" s="53" t="s">
        <v>17</v>
      </c>
      <c r="H49" s="15" t="s">
        <v>25</v>
      </c>
      <c r="I49" s="75" t="s">
        <v>172</v>
      </c>
      <c r="J49" s="29">
        <v>6</v>
      </c>
      <c r="K49" s="29">
        <v>3</v>
      </c>
      <c r="L49" s="29">
        <v>2</v>
      </c>
      <c r="M49" s="29">
        <v>2.7</v>
      </c>
      <c r="N49" s="31">
        <f>J49*70+K49*75+L49*25+M49*45</f>
        <v>816.5</v>
      </c>
      <c r="Q49" s="2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s="116" customFormat="1" ht="21" customHeight="1" thickBot="1">
      <c r="A50" s="104"/>
      <c r="B50" s="105"/>
      <c r="C50" s="132" t="s">
        <v>219</v>
      </c>
      <c r="D50" s="138" t="s">
        <v>84</v>
      </c>
      <c r="E50" s="139" t="s">
        <v>225</v>
      </c>
      <c r="F50" s="140" t="s">
        <v>79</v>
      </c>
      <c r="G50" s="110"/>
      <c r="H50" s="141" t="s">
        <v>80</v>
      </c>
      <c r="I50" s="76"/>
      <c r="J50" s="30"/>
      <c r="K50" s="30"/>
      <c r="L50" s="30"/>
      <c r="M50" s="30"/>
      <c r="N50" s="32"/>
      <c r="Q50" s="136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</row>
    <row r="51" spans="1:38" ht="30.75" thickTop="1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5" spans="1:38">
      <c r="C55" s="10"/>
    </row>
  </sheetData>
  <mergeCells count="202">
    <mergeCell ref="I49:I50"/>
    <mergeCell ref="I9:I10"/>
    <mergeCell ref="I15:I16"/>
    <mergeCell ref="I25:I26"/>
    <mergeCell ref="I29:I30"/>
    <mergeCell ref="I35:I36"/>
    <mergeCell ref="I41:I42"/>
    <mergeCell ref="A49:A50"/>
    <mergeCell ref="B49:B50"/>
    <mergeCell ref="G49:G50"/>
    <mergeCell ref="A45:A46"/>
    <mergeCell ref="B45:B46"/>
    <mergeCell ref="G45:G46"/>
    <mergeCell ref="B15:B16"/>
    <mergeCell ref="B17:B18"/>
    <mergeCell ref="B19:B20"/>
    <mergeCell ref="G29:G30"/>
    <mergeCell ref="B35:B36"/>
    <mergeCell ref="A25:A26"/>
    <mergeCell ref="B25:B26"/>
    <mergeCell ref="G25:G26"/>
    <mergeCell ref="A11:A12"/>
    <mergeCell ref="B11:B12"/>
    <mergeCell ref="A23:A24"/>
    <mergeCell ref="R19:R20"/>
    <mergeCell ref="C19:N20"/>
    <mergeCell ref="Q7:Q8"/>
    <mergeCell ref="A47:A48"/>
    <mergeCell ref="B47:B48"/>
    <mergeCell ref="G47:G48"/>
    <mergeCell ref="A9:A10"/>
    <mergeCell ref="B9:B10"/>
    <mergeCell ref="G9:G10"/>
    <mergeCell ref="A7:A8"/>
    <mergeCell ref="B7:B8"/>
    <mergeCell ref="G7:G8"/>
    <mergeCell ref="A33:A34"/>
    <mergeCell ref="A31:A32"/>
    <mergeCell ref="A15:A16"/>
    <mergeCell ref="A17:A18"/>
    <mergeCell ref="I39:I40"/>
    <mergeCell ref="I45:I46"/>
    <mergeCell ref="B37:B38"/>
    <mergeCell ref="G37:G38"/>
    <mergeCell ref="B31:B32"/>
    <mergeCell ref="B33:B34"/>
    <mergeCell ref="G33:G34"/>
    <mergeCell ref="G31:G32"/>
    <mergeCell ref="A1:N1"/>
    <mergeCell ref="E2:F2"/>
    <mergeCell ref="A2:B2"/>
    <mergeCell ref="B5:B6"/>
    <mergeCell ref="A5:A6"/>
    <mergeCell ref="A3:A4"/>
    <mergeCell ref="B3:B4"/>
    <mergeCell ref="I5:I6"/>
    <mergeCell ref="J3:J4"/>
    <mergeCell ref="K3:K4"/>
    <mergeCell ref="L3:L4"/>
    <mergeCell ref="M3:M4"/>
    <mergeCell ref="N3:N4"/>
    <mergeCell ref="J5:J6"/>
    <mergeCell ref="K5:K6"/>
    <mergeCell ref="L5:L6"/>
    <mergeCell ref="G3:G4"/>
    <mergeCell ref="G5:G6"/>
    <mergeCell ref="B23:B24"/>
    <mergeCell ref="G23:G24"/>
    <mergeCell ref="A21:A22"/>
    <mergeCell ref="B21:B22"/>
    <mergeCell ref="G21:G22"/>
    <mergeCell ref="A13:A14"/>
    <mergeCell ref="B13:B14"/>
    <mergeCell ref="A19:A20"/>
    <mergeCell ref="G13:G14"/>
    <mergeCell ref="G15:G16"/>
    <mergeCell ref="G17:G18"/>
    <mergeCell ref="G11:G12"/>
    <mergeCell ref="M5:M6"/>
    <mergeCell ref="N5:N6"/>
    <mergeCell ref="J7:J8"/>
    <mergeCell ref="K7:K8"/>
    <mergeCell ref="L7:L8"/>
    <mergeCell ref="M7:M8"/>
    <mergeCell ref="N7:N8"/>
    <mergeCell ref="A43:A44"/>
    <mergeCell ref="B43:B44"/>
    <mergeCell ref="G43:G44"/>
    <mergeCell ref="A41:A42"/>
    <mergeCell ref="B41:B42"/>
    <mergeCell ref="G41:G42"/>
    <mergeCell ref="A27:A28"/>
    <mergeCell ref="B27:B28"/>
    <mergeCell ref="G27:G28"/>
    <mergeCell ref="B39:B40"/>
    <mergeCell ref="G39:G40"/>
    <mergeCell ref="G35:G36"/>
    <mergeCell ref="A39:A40"/>
    <mergeCell ref="A37:A38"/>
    <mergeCell ref="A29:A30"/>
    <mergeCell ref="B29:B30"/>
    <mergeCell ref="A35:A36"/>
    <mergeCell ref="J11:J12"/>
    <mergeCell ref="K11:K12"/>
    <mergeCell ref="L11:L12"/>
    <mergeCell ref="M11:M12"/>
    <mergeCell ref="N11:N12"/>
    <mergeCell ref="J9:J10"/>
    <mergeCell ref="K9:K10"/>
    <mergeCell ref="L9:L10"/>
    <mergeCell ref="M9:M10"/>
    <mergeCell ref="N9:N10"/>
    <mergeCell ref="J15:J16"/>
    <mergeCell ref="K15:K16"/>
    <mergeCell ref="L15:L16"/>
    <mergeCell ref="M15:M16"/>
    <mergeCell ref="N15:N16"/>
    <mergeCell ref="J13:J14"/>
    <mergeCell ref="K13:K14"/>
    <mergeCell ref="L13:L14"/>
    <mergeCell ref="M13:M14"/>
    <mergeCell ref="N13:N14"/>
    <mergeCell ref="J21:J22"/>
    <mergeCell ref="K21:K22"/>
    <mergeCell ref="L21:L22"/>
    <mergeCell ref="M21:M22"/>
    <mergeCell ref="N21:N22"/>
    <mergeCell ref="J17:J18"/>
    <mergeCell ref="K17:K18"/>
    <mergeCell ref="L17:L18"/>
    <mergeCell ref="M17:M18"/>
    <mergeCell ref="N17:N18"/>
    <mergeCell ref="J25:J26"/>
    <mergeCell ref="K25:K26"/>
    <mergeCell ref="L25:L26"/>
    <mergeCell ref="M25:M26"/>
    <mergeCell ref="N25:N26"/>
    <mergeCell ref="J23:J24"/>
    <mergeCell ref="K23:K24"/>
    <mergeCell ref="L23:L24"/>
    <mergeCell ref="M23:M24"/>
    <mergeCell ref="N23:N24"/>
    <mergeCell ref="J29:J30"/>
    <mergeCell ref="K29:K30"/>
    <mergeCell ref="L29:L30"/>
    <mergeCell ref="M29:M30"/>
    <mergeCell ref="N29:N30"/>
    <mergeCell ref="J27:J28"/>
    <mergeCell ref="K27:K28"/>
    <mergeCell ref="L27:L28"/>
    <mergeCell ref="M27:M28"/>
    <mergeCell ref="N27:N28"/>
    <mergeCell ref="N31:N32"/>
    <mergeCell ref="N33:N34"/>
    <mergeCell ref="N35:N36"/>
    <mergeCell ref="N37:N38"/>
    <mergeCell ref="N39:N40"/>
    <mergeCell ref="J35:J36"/>
    <mergeCell ref="K35:K36"/>
    <mergeCell ref="L35:L36"/>
    <mergeCell ref="M35:M36"/>
    <mergeCell ref="J37:J38"/>
    <mergeCell ref="K37:K38"/>
    <mergeCell ref="L37:L38"/>
    <mergeCell ref="M37:M38"/>
    <mergeCell ref="J31:J32"/>
    <mergeCell ref="K31:K32"/>
    <mergeCell ref="L31:L32"/>
    <mergeCell ref="M31:M32"/>
    <mergeCell ref="J33:J34"/>
    <mergeCell ref="K33:K34"/>
    <mergeCell ref="L33:L34"/>
    <mergeCell ref="M33:M34"/>
    <mergeCell ref="J41:J42"/>
    <mergeCell ref="K41:K42"/>
    <mergeCell ref="L41:L42"/>
    <mergeCell ref="M41:M42"/>
    <mergeCell ref="N41:N42"/>
    <mergeCell ref="J39:J40"/>
    <mergeCell ref="K39:K40"/>
    <mergeCell ref="L39:L40"/>
    <mergeCell ref="M39:M40"/>
    <mergeCell ref="J45:J46"/>
    <mergeCell ref="K45:K46"/>
    <mergeCell ref="L45:L46"/>
    <mergeCell ref="M45:M46"/>
    <mergeCell ref="N45:N46"/>
    <mergeCell ref="J43:J44"/>
    <mergeCell ref="K43:K44"/>
    <mergeCell ref="L43:L44"/>
    <mergeCell ref="M43:M44"/>
    <mergeCell ref="N43:N44"/>
    <mergeCell ref="J49:J50"/>
    <mergeCell ref="K49:K50"/>
    <mergeCell ref="L49:L50"/>
    <mergeCell ref="M49:M50"/>
    <mergeCell ref="N49:N50"/>
    <mergeCell ref="J47:J48"/>
    <mergeCell ref="K47:K48"/>
    <mergeCell ref="L47:L48"/>
    <mergeCell ref="M47:M48"/>
    <mergeCell ref="N47:N48"/>
  </mergeCells>
  <phoneticPr fontId="3" type="noConversion"/>
  <printOptions horizontalCentered="1"/>
  <pageMargins left="0" right="0" top="0.39370078740157483" bottom="0" header="0" footer="0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9月 自強</vt:lpstr>
      <vt:lpstr>'9月 自強'!Print_Area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tc914</cp:lastModifiedBy>
  <cp:lastPrinted>2022-08-05T04:14:10Z</cp:lastPrinted>
  <dcterms:created xsi:type="dcterms:W3CDTF">2014-06-13T00:11:56Z</dcterms:created>
  <dcterms:modified xsi:type="dcterms:W3CDTF">2022-08-09T03:50:33Z</dcterms:modified>
</cp:coreProperties>
</file>