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80"/>
  </bookViews>
  <sheets>
    <sheet name="3月" sheetId="1" r:id="rId1"/>
    <sheet name="3月-蔬食" sheetId="2" r:id="rId2"/>
  </sheets>
  <definedNames>
    <definedName name="_xlnm._FilterDatabase" localSheetId="0" hidden="1">'3月'!$A$2:$N$48</definedName>
    <definedName name="_xlnm.Print_Area" localSheetId="0">'3月'!$A$1:$N$48</definedName>
    <definedName name="_xlnm.Print_Area" localSheetId="1">'3月-蔬食'!$A$1:$N$10</definedName>
    <definedName name="文字方塊" localSheetId="0">'3月'!#REF!</definedName>
    <definedName name="文字方塊" localSheetId="1">'3月-蔬食'!#REF!</definedName>
    <definedName name="文字方塊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" l="1"/>
  <c r="N45" i="1"/>
  <c r="N43" i="1"/>
  <c r="A43" i="1"/>
  <c r="A45" i="1" s="1"/>
  <c r="A47" i="1" s="1"/>
  <c r="N41" i="1"/>
  <c r="N39" i="1"/>
  <c r="N37" i="1"/>
  <c r="N35" i="1"/>
  <c r="A35" i="1"/>
  <c r="A37" i="1" s="1"/>
  <c r="A39" i="1" s="1"/>
  <c r="N33" i="1"/>
  <c r="A33" i="1"/>
  <c r="N31" i="1"/>
  <c r="N29" i="1"/>
  <c r="N27" i="1"/>
  <c r="N25" i="1"/>
  <c r="N23" i="1"/>
  <c r="A23" i="1"/>
  <c r="A25" i="1" s="1"/>
  <c r="A27" i="1" s="1"/>
  <c r="A29" i="1" s="1"/>
  <c r="N21" i="1"/>
  <c r="N19" i="1"/>
  <c r="N17" i="1"/>
  <c r="N15" i="1"/>
  <c r="A15" i="1"/>
  <c r="A17" i="1" s="1"/>
  <c r="A19" i="1" s="1"/>
  <c r="N13" i="1"/>
  <c r="A13" i="1"/>
  <c r="N11" i="1"/>
  <c r="N9" i="1"/>
  <c r="N7" i="1"/>
  <c r="N5" i="1"/>
  <c r="A5" i="1"/>
  <c r="A7" i="1" s="1"/>
  <c r="A9" i="1" s="1"/>
  <c r="N3" i="1"/>
  <c r="N9" i="2"/>
  <c r="N7" i="2"/>
  <c r="N5" i="2"/>
  <c r="N3" i="2"/>
</calcChain>
</file>

<file path=xl/sharedStrings.xml><?xml version="1.0" encoding="utf-8"?>
<sst xmlns="http://schemas.openxmlformats.org/spreadsheetml/2006/main" count="351" uniqueCount="241">
  <si>
    <t>日期</t>
  </si>
  <si>
    <t>主食</t>
  </si>
  <si>
    <t>主  菜</t>
  </si>
  <si>
    <t>副菜</t>
  </si>
  <si>
    <t>青菜</t>
  </si>
  <si>
    <t>湯</t>
  </si>
  <si>
    <t>其他</t>
    <phoneticPr fontId="10" type="noConversion"/>
  </si>
  <si>
    <t>全穀
根莖(份)</t>
    <phoneticPr fontId="10" type="noConversion"/>
  </si>
  <si>
    <t>豆魚
肉蛋(份)</t>
    <phoneticPr fontId="10" type="noConversion"/>
  </si>
  <si>
    <t>蔬菜
(份)</t>
  </si>
  <si>
    <t>油脂
(份)</t>
  </si>
  <si>
    <t>熱量  (仟卡)</t>
  </si>
  <si>
    <t>一</t>
    <phoneticPr fontId="10" type="noConversion"/>
  </si>
  <si>
    <t>二</t>
    <phoneticPr fontId="10" type="noConversion"/>
  </si>
  <si>
    <t>三</t>
    <phoneticPr fontId="10" type="noConversion"/>
  </si>
  <si>
    <t>四</t>
    <phoneticPr fontId="10" type="noConversion"/>
  </si>
  <si>
    <t>五</t>
    <phoneticPr fontId="10" type="noConversion"/>
  </si>
  <si>
    <t>御膳大排</t>
    <phoneticPr fontId="3" type="noConversion"/>
  </si>
  <si>
    <t>豬排/燒</t>
  </si>
  <si>
    <t>豬排/燒</t>
    <phoneticPr fontId="3" type="noConversion"/>
  </si>
  <si>
    <t>肉燥油腐</t>
    <phoneticPr fontId="3" type="noConversion"/>
  </si>
  <si>
    <t>鮮彩炒蛋</t>
    <phoneticPr fontId="3" type="noConversion"/>
  </si>
  <si>
    <t>蛋.三色丁/炒</t>
    <phoneticPr fontId="3" type="noConversion"/>
  </si>
  <si>
    <t>有機蔬菜</t>
    <phoneticPr fontId="10" type="noConversion"/>
  </si>
  <si>
    <t>季節時蔬</t>
    <phoneticPr fontId="3" type="noConversion"/>
  </si>
  <si>
    <t>產履蔬菜</t>
    <phoneticPr fontId="3" type="noConversion"/>
  </si>
  <si>
    <t>酸菜麵腸</t>
    <phoneticPr fontId="3" type="noConversion"/>
  </si>
  <si>
    <t>茄汁黑白配</t>
    <phoneticPr fontId="3" type="noConversion"/>
  </si>
  <si>
    <t>獅子頭.福州丸/煮</t>
    <phoneticPr fontId="3" type="noConversion"/>
  </si>
  <si>
    <t>日式炸豬排</t>
    <phoneticPr fontId="3" type="noConversion"/>
  </si>
  <si>
    <t>豬排/炸</t>
    <phoneticPr fontId="3" type="noConversion"/>
  </si>
  <si>
    <t>瓜子肉</t>
    <phoneticPr fontId="3" type="noConversion"/>
  </si>
  <si>
    <t>碎瓜.絞肉/炒</t>
    <phoneticPr fontId="3" type="noConversion"/>
  </si>
  <si>
    <t>佛跳牆</t>
    <phoneticPr fontId="3" type="noConversion"/>
  </si>
  <si>
    <t>大白菜.木耳.胡蘿蔔/煮</t>
    <phoneticPr fontId="3" type="noConversion"/>
  </si>
  <si>
    <t>蠔油紅燒雞</t>
    <phoneticPr fontId="3" type="noConversion"/>
  </si>
  <si>
    <t>雞丁/燒</t>
    <phoneticPr fontId="3" type="noConversion"/>
  </si>
  <si>
    <t>客家小炒</t>
    <phoneticPr fontId="3" type="noConversion"/>
  </si>
  <si>
    <t>泡菜燒肉片</t>
    <phoneticPr fontId="3" type="noConversion"/>
  </si>
  <si>
    <t>椒鹽炸雞</t>
  </si>
  <si>
    <t>雞丁/炸</t>
  </si>
  <si>
    <t>醡醬干丁</t>
    <phoneticPr fontId="3" type="noConversion"/>
  </si>
  <si>
    <t>咖哩肉茸</t>
    <phoneticPr fontId="3" type="noConversion"/>
  </si>
  <si>
    <t>馬鈴薯.胡蘿蔔.絞肉/煮</t>
    <phoneticPr fontId="3" type="noConversion"/>
  </si>
  <si>
    <t>非基改干丁.洋蔥.絞肉/炒</t>
    <phoneticPr fontId="3" type="noConversion"/>
  </si>
  <si>
    <t>茄汁燒魚排</t>
    <phoneticPr fontId="3" type="noConversion"/>
  </si>
  <si>
    <t>魚排/燒</t>
    <phoneticPr fontId="3" type="noConversion"/>
  </si>
  <si>
    <t>玉米肉茸</t>
  </si>
  <si>
    <t>番茄炒蛋</t>
  </si>
  <si>
    <t>番茄.蛋/炒</t>
  </si>
  <si>
    <t>雞排/烤</t>
  </si>
  <si>
    <t>BBQ雞排</t>
    <phoneticPr fontId="3" type="noConversion"/>
  </si>
  <si>
    <t>菇菇黃金蛋</t>
    <phoneticPr fontId="3" type="noConversion"/>
  </si>
  <si>
    <t>杏鮑菇.蛋/滷</t>
    <phoneticPr fontId="3" type="noConversion"/>
  </si>
  <si>
    <t>沙茶白玉羹</t>
    <phoneticPr fontId="3" type="noConversion"/>
  </si>
  <si>
    <t>白蘿蔔/煮</t>
    <phoneticPr fontId="3" type="noConversion"/>
  </si>
  <si>
    <t>御賞里肌</t>
    <phoneticPr fontId="3" type="noConversion"/>
  </si>
  <si>
    <t>麻油鮑菇</t>
    <phoneticPr fontId="3" type="noConversion"/>
  </si>
  <si>
    <t>杏鮑菇/煮</t>
    <phoneticPr fontId="3" type="noConversion"/>
  </si>
  <si>
    <t>綜合滷味</t>
    <phoneticPr fontId="3" type="noConversion"/>
  </si>
  <si>
    <t>火鍋料.時蔬/滷</t>
    <phoneticPr fontId="3" type="noConversion"/>
  </si>
  <si>
    <t>結頭菜燒肉</t>
    <phoneticPr fontId="3" type="noConversion"/>
  </si>
  <si>
    <t>結頭菜.絞肉/炒</t>
    <phoneticPr fontId="3" type="noConversion"/>
  </si>
  <si>
    <t>雞翅/烤</t>
    <phoneticPr fontId="10" type="noConversion"/>
  </si>
  <si>
    <t>滷烤湯翅</t>
    <phoneticPr fontId="10" type="noConversion"/>
  </si>
  <si>
    <t>麻婆豆腐</t>
  </si>
  <si>
    <t>黑胡椒豬排</t>
  </si>
  <si>
    <t>香菇.絞肉/炒</t>
  </si>
  <si>
    <t>香菇肉燥</t>
    <phoneticPr fontId="3" type="noConversion"/>
  </si>
  <si>
    <t>馬鈴薯.胡蘿蔔/煮</t>
  </si>
  <si>
    <t>白醬洋芋</t>
    <phoneticPr fontId="3" type="noConversion"/>
  </si>
  <si>
    <t>塔香三杯雞</t>
  </si>
  <si>
    <t>雞丁.九層塔/炒</t>
  </si>
  <si>
    <t>花椰雙星</t>
    <phoneticPr fontId="3" type="noConversion"/>
  </si>
  <si>
    <t>青花菜.白花菜/炒</t>
    <phoneticPr fontId="3" type="noConversion"/>
  </si>
  <si>
    <t>普羅旺斯燉肉</t>
  </si>
  <si>
    <t>肉丁.時蔬/燉</t>
  </si>
  <si>
    <t>米蘭燉肉</t>
    <phoneticPr fontId="3" type="noConversion"/>
  </si>
  <si>
    <t>茄汁炒蛋</t>
    <phoneticPr fontId="3" type="noConversion"/>
  </si>
  <si>
    <t>台灣鹽酥雞</t>
  </si>
  <si>
    <t>迷迭香炸雞</t>
    <phoneticPr fontId="3" type="noConversion"/>
  </si>
  <si>
    <t>白玉肉丁</t>
    <phoneticPr fontId="3" type="noConversion"/>
  </si>
  <si>
    <t>白蘿蔔.非基改玉米/煮</t>
  </si>
  <si>
    <t>白蘿蔔.絞肉/煮</t>
    <phoneticPr fontId="3" type="noConversion"/>
  </si>
  <si>
    <t>雞腿/滷</t>
  </si>
  <si>
    <t>四分干滷肉</t>
    <phoneticPr fontId="3" type="noConversion"/>
  </si>
  <si>
    <t>紅蔘炒蛋</t>
    <phoneticPr fontId="3" type="noConversion"/>
  </si>
  <si>
    <t>蛋.紅蘿蔔/炒</t>
    <phoneticPr fontId="3" type="noConversion"/>
  </si>
  <si>
    <t>非基改小干四丁.洋蔥.絞肉/滷</t>
    <phoneticPr fontId="3" type="noConversion"/>
  </si>
  <si>
    <t>佛蒙特咖哩雞</t>
  </si>
  <si>
    <t>古早味肉燥</t>
  </si>
  <si>
    <t>絞肉/煮</t>
  </si>
  <si>
    <t>鮮瓜肉片</t>
  </si>
  <si>
    <t>冬瓜肉片</t>
    <phoneticPr fontId="3" type="noConversion"/>
  </si>
  <si>
    <t>冬瓜.肉片/炒</t>
    <phoneticPr fontId="3" type="noConversion"/>
  </si>
  <si>
    <t>雞丁.紅蘿蔔/煮</t>
    <phoneticPr fontId="3" type="noConversion"/>
  </si>
  <si>
    <t>照燒豬排</t>
    <phoneticPr fontId="3" type="noConversion"/>
  </si>
  <si>
    <t>和風白玉煮</t>
    <phoneticPr fontId="3" type="noConversion"/>
  </si>
  <si>
    <t>海結滷蛋</t>
    <phoneticPr fontId="3" type="noConversion"/>
  </si>
  <si>
    <t>海帶結.蛋/滷</t>
    <phoneticPr fontId="3" type="noConversion"/>
  </si>
  <si>
    <t>鮮肉粉絲</t>
  </si>
  <si>
    <t>木耳肉絲</t>
    <phoneticPr fontId="3" type="noConversion"/>
  </si>
  <si>
    <t>木耳.肉絲/炒</t>
    <phoneticPr fontId="3" type="noConversion"/>
  </si>
  <si>
    <t>洋蔥炒蛋</t>
    <phoneticPr fontId="3" type="noConversion"/>
  </si>
  <si>
    <t>蛋.洋蔥/炒</t>
    <phoneticPr fontId="3" type="noConversion"/>
  </si>
  <si>
    <t>天下第一翅</t>
    <phoneticPr fontId="3" type="noConversion"/>
  </si>
  <si>
    <t>三節翅/煮</t>
    <phoneticPr fontId="3" type="noConversion"/>
  </si>
  <si>
    <t>干片丁香</t>
  </si>
  <si>
    <t>非基改干片.小魚干/炒</t>
  </si>
  <si>
    <t>毛豆干丁</t>
  </si>
  <si>
    <t>毛豆.非基改干丁/炒</t>
  </si>
  <si>
    <t>白菜滷</t>
    <phoneticPr fontId="3" type="noConversion"/>
  </si>
  <si>
    <t>彩椒糖醋魚</t>
    <phoneticPr fontId="3" type="noConversion"/>
  </si>
  <si>
    <t>魚丁.彩椒/燒</t>
    <phoneticPr fontId="3" type="noConversion"/>
  </si>
  <si>
    <t>海結杏鮑菇</t>
    <phoneticPr fontId="3" type="noConversion"/>
  </si>
  <si>
    <t>海帶結.杏鮑菇/滷</t>
    <phoneticPr fontId="3" type="noConversion"/>
  </si>
  <si>
    <t>番茄豆腐蛋</t>
    <phoneticPr fontId="3" type="noConversion"/>
  </si>
  <si>
    <t>番茄.非基改豆腐.蛋/炒</t>
    <phoneticPr fontId="3" type="noConversion"/>
  </si>
  <si>
    <t>泰式風味雞排</t>
    <phoneticPr fontId="3" type="noConversion"/>
  </si>
  <si>
    <t>雞排/滷</t>
    <phoneticPr fontId="3" type="noConversion"/>
  </si>
  <si>
    <t>花枝丸.薯條/炸</t>
    <phoneticPr fontId="3" type="noConversion"/>
  </si>
  <si>
    <t>菲力大排</t>
    <phoneticPr fontId="3" type="noConversion"/>
  </si>
  <si>
    <t>南洋咖哩</t>
    <phoneticPr fontId="3" type="noConversion"/>
  </si>
  <si>
    <t>馬鈴薯.紅蘿蔔/煮</t>
    <phoneticPr fontId="3" type="noConversion"/>
  </si>
  <si>
    <t>銀芽肉絲</t>
    <phoneticPr fontId="3" type="noConversion"/>
  </si>
  <si>
    <t>義大利肉醬麵</t>
  </si>
  <si>
    <t>麵.絞肉.混三色/炒</t>
    <phoneticPr fontId="3" type="noConversion"/>
  </si>
  <si>
    <t>古早味炒麵</t>
  </si>
  <si>
    <t>麵.絞肉.時蔬/炒</t>
  </si>
  <si>
    <t>黃金蛋炒飯</t>
  </si>
  <si>
    <t>飯.絞肉.混三色/炒</t>
  </si>
  <si>
    <t>古早味炒米粉</t>
    <phoneticPr fontId="3" type="noConversion"/>
  </si>
  <si>
    <t>米粉.絞肉.時蔬/炒</t>
    <phoneticPr fontId="3" type="noConversion"/>
  </si>
  <si>
    <t>招牌蛋炒飯</t>
    <phoneticPr fontId="3" type="noConversion"/>
  </si>
  <si>
    <t>非基改油丁.洋蔥.絞肉/煮</t>
    <phoneticPr fontId="3" type="noConversion"/>
  </si>
  <si>
    <t>麵腸.胡蘿蔔.酸菜/炒</t>
    <phoneticPr fontId="3" type="noConversion"/>
  </si>
  <si>
    <t>非基改干片.胡蘿蔔.絞肉/炒</t>
    <phoneticPr fontId="3" type="noConversion"/>
  </si>
  <si>
    <t>非基改玉米粒.胡蘿蔔.絞肉/炒</t>
    <phoneticPr fontId="3" type="noConversion"/>
  </si>
  <si>
    <t>刈薯.蛋/炒</t>
    <phoneticPr fontId="3" type="noConversion"/>
  </si>
  <si>
    <t>時瓜.胡蘿蔔.肉片/炒</t>
    <phoneticPr fontId="3" type="noConversion"/>
  </si>
  <si>
    <t>綠豆芽.木耳.肉絲/炒</t>
    <phoneticPr fontId="3" type="noConversion"/>
  </si>
  <si>
    <t>大白菜.木耳/煮</t>
    <phoneticPr fontId="3" type="noConversion"/>
  </si>
  <si>
    <t>冬粉.絞肉.胡蘿蔔.高麗菜/炒</t>
    <phoneticPr fontId="3" type="noConversion"/>
  </si>
  <si>
    <t>香菇海苔燒</t>
    <phoneticPr fontId="10" type="noConversion"/>
  </si>
  <si>
    <t>香菇海苔燒/煮</t>
    <phoneticPr fontId="10" type="noConversion"/>
  </si>
  <si>
    <t>茄汁豆包</t>
    <phoneticPr fontId="10" type="noConversion"/>
  </si>
  <si>
    <t>非基改豆包/燒</t>
    <phoneticPr fontId="10" type="noConversion"/>
  </si>
  <si>
    <t>什錦杏鮑菇</t>
    <phoneticPr fontId="10" type="noConversion"/>
  </si>
  <si>
    <t>杏鮑菇.時蔬/炒</t>
    <phoneticPr fontId="10" type="noConversion"/>
  </si>
  <si>
    <t>玉米肉醬</t>
    <phoneticPr fontId="10" type="noConversion"/>
  </si>
  <si>
    <t>非基改玉米粒.絞肉/煮</t>
    <phoneticPr fontId="10" type="noConversion"/>
  </si>
  <si>
    <t>紅醬雞腿</t>
    <phoneticPr fontId="3" type="noConversion"/>
  </si>
  <si>
    <t>雞腿/滷</t>
    <phoneticPr fontId="3" type="noConversion"/>
  </si>
  <si>
    <t>紅燒雞腿</t>
    <phoneticPr fontId="3" type="noConversion"/>
  </si>
  <si>
    <t>芹香素雞</t>
    <phoneticPr fontId="3" type="noConversion"/>
  </si>
  <si>
    <t>芹菜.素雞/炒</t>
    <phoneticPr fontId="3" type="noConversion"/>
  </si>
  <si>
    <t>芹菜.甜不辣/炒</t>
    <phoneticPr fontId="3" type="noConversion"/>
  </si>
  <si>
    <t>奶香燉白菜</t>
  </si>
  <si>
    <t>大白菜.絞肉/煮</t>
  </si>
  <si>
    <t>海結拌油腐</t>
  </si>
  <si>
    <t>海帶結.非基改油丁/滷</t>
  </si>
  <si>
    <t>芹香天婦羅</t>
    <phoneticPr fontId="3" type="noConversion"/>
  </si>
  <si>
    <t>回饋有機</t>
    <phoneticPr fontId="3" type="noConversion"/>
  </si>
  <si>
    <t>筍片燉雞湯</t>
  </si>
  <si>
    <t>雞丁.筍片</t>
  </si>
  <si>
    <t>芹香關東煮</t>
  </si>
  <si>
    <t>芹菜.白蘿蔔</t>
  </si>
  <si>
    <t>和風豆腐湯</t>
  </si>
  <si>
    <t>非基改豆腐</t>
  </si>
  <si>
    <t>小薏仁綠豆</t>
  </si>
  <si>
    <t>綠豆.珍珠麥</t>
  </si>
  <si>
    <t>菌菇鮮蔬湯</t>
  </si>
  <si>
    <t>香菇.高麗菜</t>
  </si>
  <si>
    <t>酸辣木須湯</t>
  </si>
  <si>
    <t>綜合蘿蔔湯</t>
  </si>
  <si>
    <t>白蘿蔔.玉米</t>
  </si>
  <si>
    <t>韓式昆布湯</t>
  </si>
  <si>
    <t>大白菜.昆布</t>
  </si>
  <si>
    <t>紅豆雪蓮子</t>
  </si>
  <si>
    <t>紅豆.雪蓮子</t>
  </si>
  <si>
    <t>冬瓜菇菇湯</t>
  </si>
  <si>
    <t>冬瓜.珍菇</t>
  </si>
  <si>
    <t>海鮮湯</t>
  </si>
  <si>
    <t>海芽.蟹絲.蛋</t>
  </si>
  <si>
    <t>三絲蛋花湯</t>
  </si>
  <si>
    <t>木耳.胡蘿蔔.蛋</t>
  </si>
  <si>
    <t>味噌三合一</t>
  </si>
  <si>
    <t>翠玉排骨湯</t>
  </si>
  <si>
    <t>結頭菜.大骨</t>
  </si>
  <si>
    <t>黃金筍片湯</t>
  </si>
  <si>
    <t>筍片</t>
  </si>
  <si>
    <t>酸辣蛋花湯</t>
  </si>
  <si>
    <t>筍絲蛋花湯</t>
  </si>
  <si>
    <t>筍絲.蛋</t>
  </si>
  <si>
    <t>好彩頭燉湯</t>
  </si>
  <si>
    <t>白蘿蔔</t>
  </si>
  <si>
    <t>玉米濃湯</t>
    <phoneticPr fontId="3" type="noConversion"/>
  </si>
  <si>
    <t>非基改玉米粒.蛋(勾芡)</t>
    <phoneticPr fontId="3" type="noConversion"/>
  </si>
  <si>
    <t>粉圓烤奶</t>
  </si>
  <si>
    <t>粉圓烤奶</t>
    <phoneticPr fontId="3" type="noConversion"/>
  </si>
  <si>
    <t>珍珠圓.紅茶包.奶粉</t>
  </si>
  <si>
    <t>珍珠圓.紅茶包.奶粉</t>
    <phoneticPr fontId="3" type="noConversion"/>
  </si>
  <si>
    <t>蜜豆芋圓</t>
  </si>
  <si>
    <t>蜜豆芋圓</t>
    <phoneticPr fontId="3" type="noConversion"/>
  </si>
  <si>
    <t>紅豆.綠豆.芋圓</t>
  </si>
  <si>
    <t>紅豆.綠豆.芋圓</t>
    <phoneticPr fontId="3" type="noConversion"/>
  </si>
  <si>
    <t>玉米洋芋湯</t>
    <phoneticPr fontId="3" type="noConversion"/>
  </si>
  <si>
    <t>非基改玉米粒.馬鈴薯</t>
    <phoneticPr fontId="3" type="noConversion"/>
  </si>
  <si>
    <t>肉鬆飯</t>
    <phoneticPr fontId="3" type="noConversion"/>
  </si>
  <si>
    <t>白米.肉鬆/煮</t>
    <phoneticPr fontId="3" type="noConversion"/>
  </si>
  <si>
    <t>芝麻飯</t>
  </si>
  <si>
    <t>黑芝麻.白米/煮</t>
  </si>
  <si>
    <t>紫米飯</t>
  </si>
  <si>
    <t>紫米.白米/煮</t>
  </si>
  <si>
    <t>香Q白飯</t>
  </si>
  <si>
    <t>糙米飯</t>
  </si>
  <si>
    <t>糙米.白米/煮</t>
  </si>
  <si>
    <t>香鬆飯</t>
  </si>
  <si>
    <t>香鬆.白米/煮</t>
  </si>
  <si>
    <t>小米飯</t>
  </si>
  <si>
    <t>小米.白米/煮</t>
  </si>
  <si>
    <t>五穀飯</t>
  </si>
  <si>
    <t>五穀米.白米/煮</t>
  </si>
  <si>
    <t>蕎麥飯</t>
  </si>
  <si>
    <t>蕎麥.白米/煮</t>
  </si>
  <si>
    <t>地瓜飯</t>
  </si>
  <si>
    <t>地瓜.白米/煮</t>
  </si>
  <si>
    <t>香酥薯條花枝丸</t>
    <phoneticPr fontId="3" type="noConversion"/>
  </si>
  <si>
    <t>薑燒海絲</t>
  </si>
  <si>
    <t>芹菜.海帶絲/炒</t>
  </si>
  <si>
    <t>花生辣炒雞</t>
    <phoneticPr fontId="10" type="noConversion"/>
  </si>
  <si>
    <t>水果(1份)</t>
    <phoneticPr fontId="3" type="noConversion"/>
  </si>
  <si>
    <t>雞丁/炒 (微辣)</t>
    <phoneticPr fontId="10" type="noConversion"/>
  </si>
  <si>
    <t>雪花香菇湯</t>
    <phoneticPr fontId="3" type="noConversion"/>
  </si>
  <si>
    <t>香菇.蛋</t>
    <phoneticPr fontId="3" type="noConversion"/>
  </si>
  <si>
    <t>非基改豆腐.三色丁.絞肉/燒(不辣)</t>
    <phoneticPr fontId="10" type="noConversion"/>
  </si>
  <si>
    <r>
      <t>榨菜.木耳.紅蘿蔔</t>
    </r>
    <r>
      <rPr>
        <b/>
        <sz val="16"/>
        <color rgb="FFFF0066"/>
        <rFont val="微軟正黑體"/>
        <family val="2"/>
        <charset val="136"/>
      </rPr>
      <t>(不辣)</t>
    </r>
    <phoneticPr fontId="3" type="noConversion"/>
  </si>
  <si>
    <r>
      <t>榨菜.木耳.蛋</t>
    </r>
    <r>
      <rPr>
        <sz val="16"/>
        <color rgb="FFFF0066"/>
        <rFont val="微軟正黑體"/>
        <family val="2"/>
        <charset val="136"/>
      </rPr>
      <t>(不辣)</t>
    </r>
    <phoneticPr fontId="3" type="noConversion"/>
  </si>
  <si>
    <r>
      <t>非基改豆腐.蛋.海帶芽</t>
    </r>
    <r>
      <rPr>
        <sz val="16"/>
        <color rgb="FFFF0066"/>
        <rFont val="微軟正黑體"/>
        <family val="2"/>
        <charset val="136"/>
      </rPr>
      <t>.小魚干</t>
    </r>
    <phoneticPr fontId="3" type="noConversion"/>
  </si>
  <si>
    <t>非基改豆腐.三色丁.絞肉/燒(不辣)</t>
    <phoneticPr fontId="3" type="noConversion"/>
  </si>
  <si>
    <t>高麗菜.泡菜.肉片/炒(微辣)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</si>
</sst>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9"/>
      <name val="新細明體"/>
      <family val="2"/>
      <charset val="136"/>
    </font>
    <font>
      <b/>
      <sz val="20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sz val="20"/>
      <name val="標楷體"/>
      <family val="4"/>
      <charset val="136"/>
    </font>
    <font>
      <b/>
      <sz val="28"/>
      <name val="微軟正黑體"/>
      <family val="2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b/>
      <sz val="16"/>
      <color theme="5" tint="-0.499984740745262"/>
      <name val="微軟正黑體"/>
      <family val="2"/>
      <charset val="136"/>
    </font>
    <font>
      <b/>
      <sz val="16"/>
      <color rgb="FF002060"/>
      <name val="微軟正黑體"/>
      <family val="2"/>
      <charset val="136"/>
    </font>
    <font>
      <b/>
      <sz val="16"/>
      <color rgb="FFFF6600"/>
      <name val="微軟正黑體"/>
      <family val="2"/>
      <charset val="136"/>
    </font>
    <font>
      <b/>
      <sz val="12"/>
      <color rgb="FF00CC00"/>
      <name val="標楷體"/>
      <family val="4"/>
      <charset val="136"/>
    </font>
    <font>
      <b/>
      <sz val="13"/>
      <color rgb="FF006600"/>
      <name val="標楷體"/>
      <family val="4"/>
      <charset val="136"/>
    </font>
    <font>
      <b/>
      <sz val="13"/>
      <color rgb="FF00CC00"/>
      <name val="標楷體"/>
      <family val="4"/>
      <charset val="136"/>
    </font>
    <font>
      <b/>
      <sz val="13"/>
      <color rgb="FF006666"/>
      <name val="標楷體"/>
      <family val="4"/>
      <charset val="136"/>
    </font>
    <font>
      <b/>
      <sz val="36"/>
      <color theme="5" tint="-0.499984740745262"/>
      <name val="微軟正黑體"/>
      <family val="2"/>
      <charset val="136"/>
    </font>
    <font>
      <b/>
      <sz val="32"/>
      <color rgb="FF002060"/>
      <name val="微軟正黑體"/>
      <family val="2"/>
      <charset val="136"/>
    </font>
    <font>
      <b/>
      <sz val="32"/>
      <color rgb="FFFF6600"/>
      <name val="微軟正黑體"/>
      <family val="2"/>
      <charset val="136"/>
    </font>
    <font>
      <b/>
      <sz val="34"/>
      <color theme="5" tint="-0.499984740745262"/>
      <name val="微軟正黑體"/>
      <family val="2"/>
      <charset val="136"/>
    </font>
    <font>
      <b/>
      <sz val="33"/>
      <color theme="5" tint="-0.499984740745262"/>
      <name val="微軟正黑體"/>
      <family val="2"/>
      <charset val="136"/>
    </font>
    <font>
      <sz val="16"/>
      <color theme="5" tint="-0.499984740745262"/>
      <name val="微軟正黑體"/>
      <family val="2"/>
      <charset val="136"/>
    </font>
    <font>
      <sz val="16"/>
      <color rgb="FFFF6600"/>
      <name val="微軟正黑體"/>
      <family val="2"/>
      <charset val="136"/>
    </font>
    <font>
      <sz val="16"/>
      <color rgb="FF002060"/>
      <name val="微軟正黑體"/>
      <family val="2"/>
      <charset val="136"/>
    </font>
    <font>
      <sz val="14"/>
      <color rgb="FF002060"/>
      <name val="微軟正黑體"/>
      <family val="2"/>
      <charset val="136"/>
    </font>
    <font>
      <b/>
      <sz val="28"/>
      <color rgb="FF002060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11"/>
      <color rgb="FFFF0000"/>
      <name val="標楷體"/>
      <family val="4"/>
      <charset val="136"/>
    </font>
    <font>
      <b/>
      <sz val="16"/>
      <color rgb="FFFF0066"/>
      <name val="微軟正黑體"/>
      <family val="2"/>
      <charset val="136"/>
    </font>
    <font>
      <sz val="16"/>
      <color rgb="FFFF0066"/>
      <name val="微軟正黑體"/>
      <family val="2"/>
      <charset val="136"/>
    </font>
    <font>
      <b/>
      <sz val="16"/>
      <color theme="4" tint="-0.49998474074526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2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Dot">
        <color theme="2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1" tint="0.4999847407452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5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center" vertical="center" wrapText="1" shrinkToFit="1"/>
    </xf>
    <xf numFmtId="176" fontId="11" fillId="0" borderId="6" xfId="1" applyNumberFormat="1" applyFont="1" applyBorder="1" applyAlignment="1">
      <alignment horizontal="center" vertical="center" wrapText="1" shrinkToFit="1"/>
    </xf>
    <xf numFmtId="177" fontId="11" fillId="0" borderId="9" xfId="1" applyNumberFormat="1" applyFont="1" applyBorder="1" applyAlignment="1">
      <alignment horizontal="center" vertical="center" wrapText="1" shrinkToFit="1"/>
    </xf>
    <xf numFmtId="0" fontId="19" fillId="0" borderId="15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8" fillId="0" borderId="15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20" fillId="0" borderId="15" xfId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8" xfId="1" applyFont="1" applyBorder="1" applyAlignment="1">
      <alignment horizontal="center" vertical="center" shrinkToFit="1"/>
    </xf>
    <xf numFmtId="0" fontId="13" fillId="0" borderId="29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6" fillId="0" borderId="29" xfId="1" applyFont="1" applyBorder="1" applyAlignment="1">
      <alignment horizontal="center" vertical="center" shrinkToFit="1"/>
    </xf>
    <xf numFmtId="0" fontId="27" fillId="0" borderId="29" xfId="1" applyFont="1" applyBorder="1" applyAlignment="1">
      <alignment horizontal="center" vertical="center" shrinkToFit="1"/>
    </xf>
    <xf numFmtId="0" fontId="25" fillId="0" borderId="28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6" fillId="0" borderId="27" xfId="1" applyFont="1" applyBorder="1" applyAlignment="1">
      <alignment horizontal="center" vertical="center" shrinkToFit="1"/>
    </xf>
    <xf numFmtId="0" fontId="27" fillId="0" borderId="27" xfId="1" applyFont="1" applyBorder="1" applyAlignment="1">
      <alignment horizontal="center" vertical="center" shrinkToFit="1"/>
    </xf>
    <xf numFmtId="0" fontId="27" fillId="0" borderId="28" xfId="1" applyFont="1" applyBorder="1" applyAlignment="1">
      <alignment horizontal="center" vertical="center" shrinkToFit="1"/>
    </xf>
    <xf numFmtId="0" fontId="26" fillId="0" borderId="29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1" fillId="0" borderId="21" xfId="1" applyFont="1" applyBorder="1" applyAlignment="1">
      <alignment horizontal="center" vertical="center" shrinkToFit="1"/>
    </xf>
    <xf numFmtId="0" fontId="31" fillId="0" borderId="15" xfId="1" applyFont="1" applyBorder="1" applyAlignment="1">
      <alignment horizontal="center" vertical="center" shrinkToFit="1"/>
    </xf>
    <xf numFmtId="0" fontId="26" fillId="0" borderId="27" xfId="1" applyFont="1" applyBorder="1" applyAlignment="1">
      <alignment horizontal="center" vertical="center"/>
    </xf>
    <xf numFmtId="0" fontId="32" fillId="0" borderId="21" xfId="1" applyFont="1" applyBorder="1" applyAlignment="1">
      <alignment horizontal="center" vertical="center"/>
    </xf>
    <xf numFmtId="0" fontId="32" fillId="0" borderId="15" xfId="1" applyFont="1" applyBorder="1" applyAlignment="1">
      <alignment horizontal="center" vertical="center"/>
    </xf>
    <xf numFmtId="0" fontId="26" fillId="0" borderId="26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28" xfId="1" applyFont="1" applyBorder="1" applyAlignment="1">
      <alignment horizontal="center" vertical="center"/>
    </xf>
    <xf numFmtId="0" fontId="34" fillId="0" borderId="28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36" fillId="0" borderId="28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/>
    </xf>
    <xf numFmtId="0" fontId="37" fillId="0" borderId="11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25" fillId="0" borderId="3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8" fontId="12" fillId="0" borderId="2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textRotation="255"/>
    </xf>
    <xf numFmtId="0" fontId="22" fillId="0" borderId="15" xfId="1" applyFont="1" applyBorder="1" applyAlignment="1">
      <alignment horizontal="center" vertical="center" textRotation="255"/>
    </xf>
    <xf numFmtId="176" fontId="14" fillId="0" borderId="12" xfId="1" applyNumberFormat="1" applyFont="1" applyBorder="1" applyAlignment="1">
      <alignment horizontal="center" vertical="center"/>
    </xf>
    <xf numFmtId="176" fontId="14" fillId="0" borderId="15" xfId="1" applyNumberFormat="1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center" vertical="center" textRotation="255"/>
    </xf>
    <xf numFmtId="176" fontId="15" fillId="0" borderId="15" xfId="1" applyNumberFormat="1" applyFont="1" applyBorder="1" applyAlignment="1">
      <alignment horizontal="center" vertical="center" textRotation="255"/>
    </xf>
    <xf numFmtId="177" fontId="15" fillId="0" borderId="13" xfId="0" applyNumberFormat="1" applyFont="1" applyBorder="1" applyAlignment="1">
      <alignment horizontal="center" vertical="center" textRotation="255"/>
    </xf>
    <xf numFmtId="177" fontId="15" fillId="0" borderId="16" xfId="0" applyNumberFormat="1" applyFont="1" applyBorder="1" applyAlignment="1">
      <alignment horizontal="center" vertical="center" textRotation="255"/>
    </xf>
    <xf numFmtId="178" fontId="12" fillId="0" borderId="10" xfId="1" applyNumberFormat="1" applyFont="1" applyBorder="1" applyAlignment="1">
      <alignment horizontal="center" vertical="center" shrinkToFit="1"/>
    </xf>
    <xf numFmtId="179" fontId="12" fillId="0" borderId="11" xfId="1" applyNumberFormat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 textRotation="255"/>
    </xf>
    <xf numFmtId="0" fontId="23" fillId="0" borderId="15" xfId="1" applyFont="1" applyBorder="1" applyAlignment="1">
      <alignment horizontal="center" vertical="center" textRotation="255"/>
    </xf>
    <xf numFmtId="176" fontId="38" fillId="0" borderId="17" xfId="1" applyNumberFormat="1" applyFont="1" applyBorder="1" applyAlignment="1">
      <alignment horizontal="center" vertical="center" wrapText="1"/>
    </xf>
    <xf numFmtId="176" fontId="38" fillId="0" borderId="15" xfId="1" applyNumberFormat="1" applyFont="1" applyBorder="1" applyAlignment="1">
      <alignment horizontal="center" vertical="center" wrapText="1"/>
    </xf>
    <xf numFmtId="176" fontId="15" fillId="0" borderId="17" xfId="1" applyNumberFormat="1" applyFont="1" applyBorder="1" applyAlignment="1">
      <alignment horizontal="center" vertical="center" textRotation="255"/>
    </xf>
    <xf numFmtId="177" fontId="15" fillId="0" borderId="18" xfId="0" applyNumberFormat="1" applyFont="1" applyBorder="1" applyAlignment="1">
      <alignment horizontal="center" vertical="center" textRotation="255"/>
    </xf>
    <xf numFmtId="178" fontId="12" fillId="0" borderId="19" xfId="1" applyNumberFormat="1" applyFont="1" applyBorder="1" applyAlignment="1">
      <alignment horizontal="center" vertical="center" shrinkToFit="1"/>
    </xf>
    <xf numFmtId="178" fontId="12" fillId="0" borderId="20" xfId="1" applyNumberFormat="1" applyFont="1" applyBorder="1" applyAlignment="1">
      <alignment horizontal="center" vertical="center" shrinkToFit="1"/>
    </xf>
    <xf numFmtId="179" fontId="12" fillId="0" borderId="17" xfId="1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 textRotation="255"/>
    </xf>
    <xf numFmtId="0" fontId="22" fillId="0" borderId="21" xfId="1" applyFont="1" applyBorder="1" applyAlignment="1">
      <alignment horizontal="center" vertical="center" textRotation="255"/>
    </xf>
    <xf numFmtId="176" fontId="38" fillId="0" borderId="21" xfId="1" applyNumberFormat="1" applyFont="1" applyBorder="1" applyAlignment="1">
      <alignment horizontal="center" vertical="center" wrapText="1"/>
    </xf>
    <xf numFmtId="176" fontId="15" fillId="0" borderId="21" xfId="1" applyNumberFormat="1" applyFont="1" applyBorder="1" applyAlignment="1">
      <alignment horizontal="center" vertical="center" textRotation="255"/>
    </xf>
    <xf numFmtId="176" fontId="14" fillId="0" borderId="17" xfId="1" applyNumberFormat="1" applyFont="1" applyBorder="1" applyAlignment="1">
      <alignment horizontal="center" vertical="center"/>
    </xf>
    <xf numFmtId="177" fontId="15" fillId="0" borderId="22" xfId="0" applyNumberFormat="1" applyFont="1" applyBorder="1" applyAlignment="1">
      <alignment horizontal="center" vertical="center" textRotation="255"/>
    </xf>
    <xf numFmtId="0" fontId="24" fillId="0" borderId="12" xfId="1" applyFont="1" applyBorder="1" applyAlignment="1">
      <alignment horizontal="center" vertical="center" textRotation="255"/>
    </xf>
    <xf numFmtId="0" fontId="24" fillId="0" borderId="15" xfId="1" applyFont="1" applyBorder="1" applyAlignment="1">
      <alignment horizontal="center" vertical="center" textRotation="255"/>
    </xf>
    <xf numFmtId="176" fontId="14" fillId="0" borderId="11" xfId="1" applyNumberFormat="1" applyFont="1" applyBorder="1" applyAlignment="1">
      <alignment horizontal="center" vertical="center"/>
    </xf>
    <xf numFmtId="176" fontId="15" fillId="0" borderId="11" xfId="1" applyNumberFormat="1" applyFont="1" applyBorder="1" applyAlignment="1">
      <alignment horizontal="center" vertical="center" textRotation="255"/>
    </xf>
    <xf numFmtId="177" fontId="15" fillId="0" borderId="24" xfId="0" applyNumberFormat="1" applyFont="1" applyBorder="1" applyAlignment="1">
      <alignment horizontal="center" vertical="center" textRotation="255"/>
    </xf>
    <xf numFmtId="179" fontId="12" fillId="0" borderId="30" xfId="1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179" fontId="12" fillId="0" borderId="25" xfId="1" applyNumberFormat="1" applyFont="1" applyBorder="1" applyAlignment="1">
      <alignment horizontal="center" vertical="center"/>
    </xf>
    <xf numFmtId="176" fontId="14" fillId="0" borderId="21" xfId="1" applyNumberFormat="1" applyFont="1" applyBorder="1" applyAlignment="1">
      <alignment horizontal="center" vertical="center"/>
    </xf>
    <xf numFmtId="177" fontId="15" fillId="2" borderId="13" xfId="0" applyNumberFormat="1" applyFont="1" applyFill="1" applyBorder="1" applyAlignment="1">
      <alignment horizontal="center" vertical="center" textRotation="255"/>
    </xf>
    <xf numFmtId="177" fontId="15" fillId="2" borderId="24" xfId="0" applyNumberFormat="1" applyFont="1" applyFill="1" applyBorder="1" applyAlignment="1">
      <alignment horizontal="center" vertical="center" textRotation="255"/>
    </xf>
    <xf numFmtId="178" fontId="12" fillId="2" borderId="23" xfId="1" applyNumberFormat="1" applyFont="1" applyFill="1" applyBorder="1" applyAlignment="1">
      <alignment horizontal="center" vertical="center" shrinkToFit="1"/>
    </xf>
    <xf numFmtId="178" fontId="12" fillId="2" borderId="10" xfId="1" applyNumberFormat="1" applyFont="1" applyFill="1" applyBorder="1" applyAlignment="1">
      <alignment horizontal="center" vertical="center" shrinkToFit="1"/>
    </xf>
    <xf numFmtId="179" fontId="12" fillId="2" borderId="12" xfId="1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4" fillId="2" borderId="12" xfId="1" applyFont="1" applyFill="1" applyBorder="1" applyAlignment="1">
      <alignment horizontal="center" vertical="center" textRotation="255"/>
    </xf>
    <xf numFmtId="0" fontId="24" fillId="2" borderId="11" xfId="1" applyFont="1" applyFill="1" applyBorder="1" applyAlignment="1">
      <alignment horizontal="center" vertical="center" textRotation="255"/>
    </xf>
    <xf numFmtId="176" fontId="14" fillId="2" borderId="12" xfId="1" applyNumberFormat="1" applyFont="1" applyFill="1" applyBorder="1" applyAlignment="1">
      <alignment horizontal="center" vertical="center"/>
    </xf>
    <xf numFmtId="176" fontId="14" fillId="2" borderId="11" xfId="1" applyNumberFormat="1" applyFont="1" applyFill="1" applyBorder="1" applyAlignment="1">
      <alignment horizontal="center" vertical="center"/>
    </xf>
    <xf numFmtId="178" fontId="12" fillId="2" borderId="20" xfId="1" applyNumberFormat="1" applyFont="1" applyFill="1" applyBorder="1" applyAlignment="1">
      <alignment horizontal="center" vertical="center" shrinkToFit="1"/>
    </xf>
    <xf numFmtId="0" fontId="24" fillId="2" borderId="21" xfId="1" applyFont="1" applyFill="1" applyBorder="1" applyAlignment="1">
      <alignment horizontal="center" vertical="center" textRotation="255"/>
    </xf>
    <xf numFmtId="176" fontId="14" fillId="2" borderId="21" xfId="1" applyNumberFormat="1" applyFont="1" applyFill="1" applyBorder="1" applyAlignment="1">
      <alignment horizontal="center" vertical="center"/>
    </xf>
    <xf numFmtId="176" fontId="15" fillId="2" borderId="12" xfId="1" applyNumberFormat="1" applyFont="1" applyFill="1" applyBorder="1" applyAlignment="1">
      <alignment horizontal="center" vertical="center" textRotation="255"/>
    </xf>
    <xf numFmtId="176" fontId="15" fillId="2" borderId="21" xfId="1" applyNumberFormat="1" applyFont="1" applyFill="1" applyBorder="1" applyAlignment="1">
      <alignment horizontal="center" vertical="center" textRotation="255"/>
    </xf>
    <xf numFmtId="176" fontId="15" fillId="2" borderId="15" xfId="1" applyNumberFormat="1" applyFont="1" applyFill="1" applyBorder="1" applyAlignment="1">
      <alignment horizontal="center" vertical="center" textRotation="255"/>
    </xf>
    <xf numFmtId="177" fontId="15" fillId="2" borderId="16" xfId="0" applyNumberFormat="1" applyFont="1" applyFill="1" applyBorder="1" applyAlignment="1">
      <alignment horizontal="center" vertical="center" textRotation="255"/>
    </xf>
    <xf numFmtId="177" fontId="15" fillId="2" borderId="22" xfId="0" applyNumberFormat="1" applyFont="1" applyFill="1" applyBorder="1" applyAlignment="1">
      <alignment horizontal="center" vertical="center" textRotation="255"/>
    </xf>
    <xf numFmtId="178" fontId="12" fillId="2" borderId="14" xfId="1" applyNumberFormat="1" applyFont="1" applyFill="1" applyBorder="1" applyAlignment="1">
      <alignment horizontal="center" vertical="center" shrinkToFit="1"/>
    </xf>
    <xf numFmtId="0" fontId="24" fillId="2" borderId="15" xfId="1" applyFont="1" applyFill="1" applyBorder="1" applyAlignment="1">
      <alignment horizontal="center" vertical="center" textRotation="255"/>
    </xf>
    <xf numFmtId="176" fontId="14" fillId="2" borderId="15" xfId="1" applyNumberFormat="1" applyFont="1" applyFill="1" applyBorder="1" applyAlignment="1">
      <alignment horizontal="center" vertical="center"/>
    </xf>
    <xf numFmtId="0" fontId="41" fillId="0" borderId="21" xfId="1" applyFont="1" applyBorder="1" applyAlignment="1">
      <alignment horizontal="center" vertical="center" shrinkToFit="1"/>
    </xf>
    <xf numFmtId="0" fontId="27" fillId="0" borderId="28" xfId="1" applyFont="1" applyFill="1" applyBorder="1" applyAlignment="1">
      <alignment horizontal="center" vertical="center" shrinkToFit="1"/>
    </xf>
    <xf numFmtId="0" fontId="20" fillId="0" borderId="15" xfId="1" applyFont="1" applyFill="1" applyBorder="1" applyAlignment="1">
      <alignment horizontal="center" vertical="center" shrinkToFit="1"/>
    </xf>
    <xf numFmtId="0" fontId="20" fillId="0" borderId="21" xfId="1" applyFont="1" applyFill="1" applyBorder="1" applyAlignment="1">
      <alignment horizontal="center" vertical="center" shrinkToFit="1"/>
    </xf>
    <xf numFmtId="0" fontId="27" fillId="0" borderId="29" xfId="1" applyFont="1" applyFill="1" applyBorder="1" applyAlignment="1">
      <alignment horizontal="center" vertical="center" shrinkToFit="1"/>
    </xf>
    <xf numFmtId="0" fontId="27" fillId="0" borderId="27" xfId="1" applyFont="1" applyFill="1" applyBorder="1" applyAlignment="1">
      <alignment horizontal="center" vertical="center" shrinkToFit="1"/>
    </xf>
    <xf numFmtId="0" fontId="31" fillId="0" borderId="21" xfId="1" applyFont="1" applyFill="1" applyBorder="1" applyAlignment="1">
      <alignment horizontal="center" vertical="center" shrinkToFit="1"/>
    </xf>
    <xf numFmtId="0" fontId="31" fillId="0" borderId="15" xfId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240993</xdr:colOff>
      <xdr:row>0</xdr:row>
      <xdr:rowOff>465993</xdr:rowOff>
    </xdr:from>
    <xdr:to>
      <xdr:col>4</xdr:col>
      <xdr:colOff>1565980</xdr:colOff>
      <xdr:row>0</xdr:row>
      <xdr:rowOff>1515208</xdr:rowOff>
    </xdr:to>
    <xdr:pic>
      <xdr:nvPicPr>
        <xdr:cNvPr id="2" name="圖片 1" descr="原圖標頭(300dpi).jpg">
          <a:extLst>
            <a:ext uri="{FF2B5EF4-FFF2-40B4-BE49-F238E27FC236}">
              <a16:creationId xmlns="" xmlns:a16="http://schemas.microsoft.com/office/drawing/2014/main" id="{A95E500A-BF8F-4A50-89C7-CA75041B183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75" r="5855" b="7349"/>
        <a:stretch/>
      </xdr:blipFill>
      <xdr:spPr>
        <a:xfrm>
          <a:off x="240993" y="465993"/>
          <a:ext cx="7154287" cy="1049215"/>
        </a:xfrm>
        <a:prstGeom prst="rect">
          <a:avLst/>
        </a:prstGeom>
        <a:solidFill>
          <a:srgbClr val="CCFF99"/>
        </a:solidFill>
        <a:ln>
          <a:noFill/>
        </a:ln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3</xdr:col>
      <xdr:colOff>1646960</xdr:colOff>
      <xdr:row>0</xdr:row>
      <xdr:rowOff>1276349</xdr:rowOff>
    </xdr:from>
    <xdr:to>
      <xdr:col>4</xdr:col>
      <xdr:colOff>1543051</xdr:colOff>
      <xdr:row>0</xdr:row>
      <xdr:rowOff>1603664</xdr:rowOff>
    </xdr:to>
    <xdr:sp macro="" textlink="">
      <xdr:nvSpPr>
        <xdr:cNvPr id="3" name="文字方塊 2">
          <a:extLst>
            <a:ext uri="{FF2B5EF4-FFF2-40B4-BE49-F238E27FC236}">
              <a16:creationId xmlns="" xmlns:a16="http://schemas.microsoft.com/office/drawing/2014/main" id="{90679352-7D95-466A-BFFC-C97FC7825F65}"/>
            </a:ext>
          </a:extLst>
        </xdr:cNvPr>
        <xdr:cNvSpPr txBox="1"/>
      </xdr:nvSpPr>
      <xdr:spPr>
        <a:xfrm>
          <a:off x="4447310" y="1276349"/>
          <a:ext cx="2925041" cy="32731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潘欣宜</a:t>
          </a:r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4</xdr:col>
      <xdr:colOff>1781444</xdr:colOff>
      <xdr:row>0</xdr:row>
      <xdr:rowOff>552450</xdr:rowOff>
    </xdr:from>
    <xdr:ext cx="5381356" cy="892617"/>
    <xdr:sp macro="" textlink="">
      <xdr:nvSpPr>
        <xdr:cNvPr id="4" name="矩形 3">
          <a:extLst>
            <a:ext uri="{FF2B5EF4-FFF2-40B4-BE49-F238E27FC236}">
              <a16:creationId xmlns="" xmlns:a16="http://schemas.microsoft.com/office/drawing/2014/main" id="{04E907CB-6029-455C-B54B-0796318E0216}"/>
            </a:ext>
          </a:extLst>
        </xdr:cNvPr>
        <xdr:cNvSpPr/>
      </xdr:nvSpPr>
      <xdr:spPr>
        <a:xfrm>
          <a:off x="7610744" y="552450"/>
          <a:ext cx="5381356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111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3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自強國中</a:t>
          </a:r>
        </a:p>
      </xdr:txBody>
    </xdr:sp>
    <xdr:clientData/>
  </xdr:oneCellAnchor>
  <xdr:oneCellAnchor>
    <xdr:from>
      <xdr:col>7</xdr:col>
      <xdr:colOff>1752600</xdr:colOff>
      <xdr:row>0</xdr:row>
      <xdr:rowOff>400050</xdr:rowOff>
    </xdr:from>
    <xdr:ext cx="2845378" cy="987386"/>
    <xdr:sp macro="" textlink="">
      <xdr:nvSpPr>
        <xdr:cNvPr id="5" name="文字方塊 4"/>
        <xdr:cNvSpPr txBox="1"/>
      </xdr:nvSpPr>
      <xdr:spPr>
        <a:xfrm>
          <a:off x="13544550" y="400050"/>
          <a:ext cx="2845378" cy="987386"/>
        </a:xfrm>
        <a:prstGeom prst="rect">
          <a:avLst/>
        </a:prstGeom>
        <a:solidFill>
          <a:schemeClr val="lt1"/>
        </a:solidFill>
        <a:ln w="38100" cmpd="sng">
          <a:solidFill>
            <a:srgbClr val="FF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3600" b="1">
              <a:solidFill>
                <a:srgbClr val="FF0066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更正完畢</a:t>
          </a:r>
          <a:endParaRPr lang="en-US" altLang="zh-TW" sz="3600" b="1">
            <a:solidFill>
              <a:srgbClr val="FF0066"/>
            </a:solidFill>
            <a:latin typeface="標楷體" panose="03000509000000000000" pitchFamily="65" charset="-120"/>
            <a:ea typeface="標楷體" panose="03000509000000000000" pitchFamily="65" charset="-120"/>
          </a:endParaRPr>
        </a:p>
        <a:p>
          <a:pPr algn="ctr"/>
          <a:r>
            <a:rPr lang="en-US" altLang="zh-TW" sz="2000" b="1">
              <a:solidFill>
                <a:schemeClr val="accent1">
                  <a:lumMod val="50000"/>
                </a:schemeClr>
              </a:solidFill>
              <a:latin typeface="Times New Roman" panose="02020603050405020304" pitchFamily="18" charset="0"/>
              <a:ea typeface="標楷體" panose="03000509000000000000" pitchFamily="65" charset="-120"/>
              <a:cs typeface="Times New Roman" panose="02020603050405020304" pitchFamily="18" charset="0"/>
            </a:rPr>
            <a:t>2022.02.09</a:t>
          </a:r>
          <a:endParaRPr lang="zh-TW" altLang="en-US" sz="2000" b="1">
            <a:solidFill>
              <a:schemeClr val="accent1">
                <a:lumMod val="50000"/>
              </a:schemeClr>
            </a:solidFill>
            <a:latin typeface="Times New Roman" panose="02020603050405020304" pitchFamily="18" charset="0"/>
            <a:ea typeface="標楷體" panose="03000509000000000000" pitchFamily="65" charset="-12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50493</xdr:colOff>
      <xdr:row>0</xdr:row>
      <xdr:rowOff>46893</xdr:rowOff>
    </xdr:from>
    <xdr:to>
      <xdr:col>4</xdr:col>
      <xdr:colOff>1375480</xdr:colOff>
      <xdr:row>0</xdr:row>
      <xdr:rowOff>1096108</xdr:rowOff>
    </xdr:to>
    <xdr:pic>
      <xdr:nvPicPr>
        <xdr:cNvPr id="2" name="圖片 1" descr="原圖標頭(300dpi).jpg">
          <a:extLst>
            <a:ext uri="{FF2B5EF4-FFF2-40B4-BE49-F238E27FC236}">
              <a16:creationId xmlns="" xmlns:a16="http://schemas.microsoft.com/office/drawing/2014/main" id="{372E7F11-51BC-4836-B73F-82F6680820C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75" r="5855" b="7349"/>
        <a:stretch/>
      </xdr:blipFill>
      <xdr:spPr>
        <a:xfrm>
          <a:off x="50493" y="46893"/>
          <a:ext cx="6567547" cy="1049215"/>
        </a:xfrm>
        <a:prstGeom prst="rect">
          <a:avLst/>
        </a:prstGeom>
        <a:solidFill>
          <a:srgbClr val="CCFF99"/>
        </a:solidFill>
        <a:ln>
          <a:noFill/>
        </a:ln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7</xdr:col>
      <xdr:colOff>1551710</xdr:colOff>
      <xdr:row>0</xdr:row>
      <xdr:rowOff>476249</xdr:rowOff>
    </xdr:from>
    <xdr:to>
      <xdr:col>13</xdr:col>
      <xdr:colOff>1</xdr:colOff>
      <xdr:row>0</xdr:row>
      <xdr:rowOff>803564</xdr:rowOff>
    </xdr:to>
    <xdr:sp macro="" textlink="">
      <xdr:nvSpPr>
        <xdr:cNvPr id="3" name="文字方塊 2">
          <a:extLst>
            <a:ext uri="{FF2B5EF4-FFF2-40B4-BE49-F238E27FC236}">
              <a16:creationId xmlns="" xmlns:a16="http://schemas.microsoft.com/office/drawing/2014/main" id="{EB602C05-0531-4BE0-B739-77DA6CE323E1}"/>
            </a:ext>
          </a:extLst>
        </xdr:cNvPr>
        <xdr:cNvSpPr txBox="1"/>
      </xdr:nvSpPr>
      <xdr:spPr>
        <a:xfrm>
          <a:off x="12166370" y="476249"/>
          <a:ext cx="2464031" cy="32731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潘欣宜</a:t>
          </a:r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4</xdr:col>
      <xdr:colOff>1514744</xdr:colOff>
      <xdr:row>0</xdr:row>
      <xdr:rowOff>83030</xdr:rowOff>
    </xdr:from>
    <xdr:ext cx="4941474" cy="1426031"/>
    <xdr:sp macro="" textlink="">
      <xdr:nvSpPr>
        <xdr:cNvPr id="4" name="矩形 3">
          <a:extLst>
            <a:ext uri="{FF2B5EF4-FFF2-40B4-BE49-F238E27FC236}">
              <a16:creationId xmlns="" xmlns:a16="http://schemas.microsoft.com/office/drawing/2014/main" id="{587FAF6E-2D83-4C6C-9B5F-F512166CB3D7}"/>
            </a:ext>
          </a:extLst>
        </xdr:cNvPr>
        <xdr:cNvSpPr/>
      </xdr:nvSpPr>
      <xdr:spPr>
        <a:xfrm>
          <a:off x="6765617" y="83030"/>
          <a:ext cx="4941474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111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3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自強國中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(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蔬食日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="50" zoomScaleNormal="100" zoomScaleSheetLayoutView="50" zoomScalePageLayoutView="40" workbookViewId="0">
      <selection activeCell="H34" sqref="H34"/>
    </sheetView>
  </sheetViews>
  <sheetFormatPr defaultRowHeight="27.75"/>
  <cols>
    <col min="1" max="1" width="8" style="16" customWidth="1"/>
    <col min="2" max="2" width="4.875" style="17" customWidth="1"/>
    <col min="3" max="3" width="23.75" customWidth="1"/>
    <col min="4" max="4" width="39.75" customWidth="1"/>
    <col min="5" max="6" width="36.75" customWidth="1"/>
    <col min="7" max="7" width="4.75" customWidth="1"/>
    <col min="8" max="8" width="32" customWidth="1"/>
    <col min="9" max="9" width="7.125" customWidth="1"/>
    <col min="10" max="10" width="4.5" customWidth="1"/>
    <col min="11" max="13" width="5" customWidth="1"/>
    <col min="14" max="14" width="4.5" customWidth="1"/>
  </cols>
  <sheetData>
    <row r="1" spans="1:14" ht="144.75" customHeight="1" thickBot="1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ht="31.9" customHeight="1" thickBot="1">
      <c r="A2" s="72" t="s">
        <v>0</v>
      </c>
      <c r="B2" s="73"/>
      <c r="C2" s="1" t="s">
        <v>1</v>
      </c>
      <c r="D2" s="2" t="s">
        <v>2</v>
      </c>
      <c r="E2" s="74" t="s">
        <v>3</v>
      </c>
      <c r="F2" s="75"/>
      <c r="G2" s="23" t="s">
        <v>4</v>
      </c>
      <c r="H2" s="3" t="s">
        <v>5</v>
      </c>
      <c r="I2" s="4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6" t="s">
        <v>11</v>
      </c>
    </row>
    <row r="3" spans="1:14" ht="51" customHeight="1">
      <c r="A3" s="76">
        <v>44621</v>
      </c>
      <c r="B3" s="78" t="s">
        <v>13</v>
      </c>
      <c r="C3" s="22" t="s">
        <v>208</v>
      </c>
      <c r="D3" s="24" t="s">
        <v>17</v>
      </c>
      <c r="E3" s="25" t="s">
        <v>20</v>
      </c>
      <c r="F3" s="25" t="s">
        <v>21</v>
      </c>
      <c r="G3" s="80" t="s">
        <v>23</v>
      </c>
      <c r="H3" s="26" t="s">
        <v>163</v>
      </c>
      <c r="I3" s="82"/>
      <c r="J3" s="84">
        <v>6.5</v>
      </c>
      <c r="K3" s="84">
        <v>3</v>
      </c>
      <c r="L3" s="84">
        <v>2</v>
      </c>
      <c r="M3" s="84">
        <v>2.6</v>
      </c>
      <c r="N3" s="86">
        <f>J3*70+K3*75+L3*25+M3*45</f>
        <v>847</v>
      </c>
    </row>
    <row r="4" spans="1:14" ht="21" customHeight="1">
      <c r="A4" s="77"/>
      <c r="B4" s="79"/>
      <c r="C4" s="8" t="s">
        <v>209</v>
      </c>
      <c r="D4" s="9" t="s">
        <v>19</v>
      </c>
      <c r="E4" s="7" t="s">
        <v>134</v>
      </c>
      <c r="F4" s="7" t="s">
        <v>22</v>
      </c>
      <c r="G4" s="81"/>
      <c r="H4" s="18" t="s">
        <v>164</v>
      </c>
      <c r="I4" s="83"/>
      <c r="J4" s="85"/>
      <c r="K4" s="85"/>
      <c r="L4" s="85"/>
      <c r="M4" s="85"/>
      <c r="N4" s="87"/>
    </row>
    <row r="5" spans="1:14" ht="51" customHeight="1">
      <c r="A5" s="88">
        <f>A3+1</f>
        <v>44622</v>
      </c>
      <c r="B5" s="89" t="s">
        <v>14</v>
      </c>
      <c r="C5" s="21" t="s">
        <v>133</v>
      </c>
      <c r="D5" s="27" t="s">
        <v>151</v>
      </c>
      <c r="E5" s="31" t="s">
        <v>26</v>
      </c>
      <c r="F5" s="29" t="s">
        <v>27</v>
      </c>
      <c r="G5" s="90" t="s">
        <v>24</v>
      </c>
      <c r="H5" s="137" t="s">
        <v>165</v>
      </c>
      <c r="I5" s="92" t="s">
        <v>231</v>
      </c>
      <c r="J5" s="94">
        <v>7</v>
      </c>
      <c r="K5" s="94">
        <v>2.8</v>
      </c>
      <c r="L5" s="94">
        <v>1.8</v>
      </c>
      <c r="M5" s="94">
        <v>2.5</v>
      </c>
      <c r="N5" s="95">
        <f>J5*70+K5*75+L5*25+M5*45</f>
        <v>857.5</v>
      </c>
    </row>
    <row r="6" spans="1:14" ht="21" customHeight="1">
      <c r="A6" s="77"/>
      <c r="B6" s="79"/>
      <c r="C6" s="8" t="s">
        <v>130</v>
      </c>
      <c r="D6" s="9" t="s">
        <v>152</v>
      </c>
      <c r="E6" s="7" t="s">
        <v>135</v>
      </c>
      <c r="F6" s="10" t="s">
        <v>28</v>
      </c>
      <c r="G6" s="91"/>
      <c r="H6" s="138" t="s">
        <v>166</v>
      </c>
      <c r="I6" s="93"/>
      <c r="J6" s="85"/>
      <c r="K6" s="85"/>
      <c r="L6" s="85"/>
      <c r="M6" s="85"/>
      <c r="N6" s="87"/>
    </row>
    <row r="7" spans="1:14" ht="50.45" customHeight="1">
      <c r="A7" s="88">
        <f>A5+1</f>
        <v>44623</v>
      </c>
      <c r="B7" s="98" t="s">
        <v>15</v>
      </c>
      <c r="C7" s="21" t="s">
        <v>214</v>
      </c>
      <c r="D7" s="27" t="s">
        <v>29</v>
      </c>
      <c r="E7" s="31" t="s">
        <v>31</v>
      </c>
      <c r="F7" s="31" t="s">
        <v>33</v>
      </c>
      <c r="G7" s="100" t="s">
        <v>23</v>
      </c>
      <c r="H7" s="137" t="s">
        <v>167</v>
      </c>
      <c r="I7" s="104"/>
      <c r="J7" s="94">
        <v>6.5</v>
      </c>
      <c r="K7" s="94">
        <v>2.7</v>
      </c>
      <c r="L7" s="94">
        <v>2</v>
      </c>
      <c r="M7" s="94">
        <v>3</v>
      </c>
      <c r="N7" s="95">
        <f>J7*70+K7*75+L7*25+M7*45</f>
        <v>842.5</v>
      </c>
    </row>
    <row r="8" spans="1:14" ht="21" customHeight="1">
      <c r="A8" s="77"/>
      <c r="B8" s="79"/>
      <c r="C8" s="8"/>
      <c r="D8" s="9" t="s">
        <v>30</v>
      </c>
      <c r="E8" s="7" t="s">
        <v>32</v>
      </c>
      <c r="F8" s="7" t="s">
        <v>34</v>
      </c>
      <c r="G8" s="81"/>
      <c r="H8" s="138" t="s">
        <v>168</v>
      </c>
      <c r="I8" s="83"/>
      <c r="J8" s="85"/>
      <c r="K8" s="85"/>
      <c r="L8" s="85"/>
      <c r="M8" s="85"/>
      <c r="N8" s="87"/>
    </row>
    <row r="9" spans="1:14" ht="51" customHeight="1">
      <c r="A9" s="96">
        <f>A7+1</f>
        <v>44624</v>
      </c>
      <c r="B9" s="98" t="s">
        <v>16</v>
      </c>
      <c r="C9" s="21" t="s">
        <v>212</v>
      </c>
      <c r="D9" s="27" t="s">
        <v>35</v>
      </c>
      <c r="E9" s="30" t="s">
        <v>37</v>
      </c>
      <c r="F9" s="30" t="s">
        <v>38</v>
      </c>
      <c r="G9" s="100" t="s">
        <v>23</v>
      </c>
      <c r="H9" s="137" t="s">
        <v>196</v>
      </c>
      <c r="I9" s="92" t="s">
        <v>231</v>
      </c>
      <c r="J9" s="94">
        <v>6.5</v>
      </c>
      <c r="K9" s="94">
        <v>2.8</v>
      </c>
      <c r="L9" s="94">
        <v>2</v>
      </c>
      <c r="M9" s="94">
        <v>2.7</v>
      </c>
      <c r="N9" s="95">
        <f>J9*70+K9*75+L9*25+M9*45</f>
        <v>836.5</v>
      </c>
    </row>
    <row r="10" spans="1:14" ht="21" customHeight="1" thickBot="1">
      <c r="A10" s="97"/>
      <c r="B10" s="99"/>
      <c r="C10" s="11" t="s">
        <v>213</v>
      </c>
      <c r="D10" s="12" t="s">
        <v>36</v>
      </c>
      <c r="E10" s="13" t="s">
        <v>136</v>
      </c>
      <c r="F10" s="136" t="s">
        <v>240</v>
      </c>
      <c r="G10" s="101"/>
      <c r="H10" s="139" t="s">
        <v>197</v>
      </c>
      <c r="I10" s="102"/>
      <c r="J10" s="103"/>
      <c r="K10" s="103"/>
      <c r="L10" s="103"/>
      <c r="M10" s="103"/>
      <c r="N10" s="105"/>
    </row>
    <row r="11" spans="1:14" ht="50.45" customHeight="1">
      <c r="A11" s="76">
        <v>44627</v>
      </c>
      <c r="B11" s="78" t="s">
        <v>12</v>
      </c>
      <c r="C11" s="22" t="s">
        <v>214</v>
      </c>
      <c r="D11" s="24" t="s">
        <v>39</v>
      </c>
      <c r="E11" s="34" t="s">
        <v>41</v>
      </c>
      <c r="F11" s="25" t="s">
        <v>42</v>
      </c>
      <c r="G11" s="106" t="s">
        <v>25</v>
      </c>
      <c r="H11" s="140" t="s">
        <v>199</v>
      </c>
      <c r="I11" s="82"/>
      <c r="J11" s="84">
        <v>7</v>
      </c>
      <c r="K11" s="84">
        <v>2.7</v>
      </c>
      <c r="L11" s="84">
        <v>1.8</v>
      </c>
      <c r="M11" s="84">
        <v>3</v>
      </c>
      <c r="N11" s="86">
        <f>J11*70+K11*75+L11*25+M11*45</f>
        <v>872.5</v>
      </c>
    </row>
    <row r="12" spans="1:14" ht="21" customHeight="1">
      <c r="A12" s="77"/>
      <c r="B12" s="79"/>
      <c r="C12" s="8"/>
      <c r="D12" s="9" t="s">
        <v>40</v>
      </c>
      <c r="E12" s="10" t="s">
        <v>44</v>
      </c>
      <c r="F12" s="7" t="s">
        <v>43</v>
      </c>
      <c r="G12" s="107"/>
      <c r="H12" s="138" t="s">
        <v>201</v>
      </c>
      <c r="I12" s="83"/>
      <c r="J12" s="85"/>
      <c r="K12" s="85"/>
      <c r="L12" s="85"/>
      <c r="M12" s="85"/>
      <c r="N12" s="87"/>
    </row>
    <row r="13" spans="1:14" ht="51" customHeight="1">
      <c r="A13" s="88">
        <f>A11+1</f>
        <v>44628</v>
      </c>
      <c r="B13" s="89" t="s">
        <v>13</v>
      </c>
      <c r="C13" s="21" t="s">
        <v>215</v>
      </c>
      <c r="D13" s="28" t="s">
        <v>45</v>
      </c>
      <c r="E13" s="31" t="s">
        <v>47</v>
      </c>
      <c r="F13" s="31" t="s">
        <v>48</v>
      </c>
      <c r="G13" s="100" t="s">
        <v>23</v>
      </c>
      <c r="H13" s="141" t="s">
        <v>171</v>
      </c>
      <c r="I13" s="108"/>
      <c r="J13" s="94">
        <v>7</v>
      </c>
      <c r="K13" s="94">
        <v>2.8</v>
      </c>
      <c r="L13" s="94">
        <v>1.9</v>
      </c>
      <c r="M13" s="94">
        <v>3</v>
      </c>
      <c r="N13" s="95">
        <f>J13*70+K13*75+L13*25+M13*45</f>
        <v>882.5</v>
      </c>
    </row>
    <row r="14" spans="1:14" ht="21" customHeight="1">
      <c r="A14" s="77"/>
      <c r="B14" s="79"/>
      <c r="C14" s="8" t="s">
        <v>216</v>
      </c>
      <c r="D14" s="14" t="s">
        <v>46</v>
      </c>
      <c r="E14" s="7" t="s">
        <v>137</v>
      </c>
      <c r="F14" s="7" t="s">
        <v>49</v>
      </c>
      <c r="G14" s="81"/>
      <c r="H14" s="138" t="s">
        <v>172</v>
      </c>
      <c r="I14" s="83"/>
      <c r="J14" s="85"/>
      <c r="K14" s="85"/>
      <c r="L14" s="85"/>
      <c r="M14" s="85"/>
      <c r="N14" s="87"/>
    </row>
    <row r="15" spans="1:14" ht="51" customHeight="1">
      <c r="A15" s="88">
        <f>A13+1</f>
        <v>44629</v>
      </c>
      <c r="B15" s="89" t="s">
        <v>14</v>
      </c>
      <c r="C15" s="20" t="s">
        <v>131</v>
      </c>
      <c r="D15" s="27" t="s">
        <v>51</v>
      </c>
      <c r="E15" s="30" t="s">
        <v>52</v>
      </c>
      <c r="F15" s="30" t="s">
        <v>54</v>
      </c>
      <c r="G15" s="90" t="s">
        <v>24</v>
      </c>
      <c r="H15" s="137" t="s">
        <v>173</v>
      </c>
      <c r="I15" s="92" t="s">
        <v>231</v>
      </c>
      <c r="J15" s="94">
        <v>7</v>
      </c>
      <c r="K15" s="94">
        <v>3</v>
      </c>
      <c r="L15" s="94">
        <v>2</v>
      </c>
      <c r="M15" s="94">
        <v>2.7</v>
      </c>
      <c r="N15" s="95">
        <f>J15*70+K15*75+L15*25+M15*45</f>
        <v>886.5</v>
      </c>
    </row>
    <row r="16" spans="1:14" ht="21" customHeight="1">
      <c r="A16" s="77"/>
      <c r="B16" s="79"/>
      <c r="C16" s="8" t="s">
        <v>132</v>
      </c>
      <c r="D16" s="15" t="s">
        <v>50</v>
      </c>
      <c r="E16" s="7" t="s">
        <v>53</v>
      </c>
      <c r="F16" s="7" t="s">
        <v>55</v>
      </c>
      <c r="G16" s="91"/>
      <c r="H16" s="138" t="s">
        <v>236</v>
      </c>
      <c r="I16" s="93"/>
      <c r="J16" s="85"/>
      <c r="K16" s="85"/>
      <c r="L16" s="85"/>
      <c r="M16" s="85"/>
      <c r="N16" s="87"/>
    </row>
    <row r="17" spans="1:14" ht="51" customHeight="1">
      <c r="A17" s="88">
        <f>A15+1</f>
        <v>44630</v>
      </c>
      <c r="B17" s="98" t="s">
        <v>15</v>
      </c>
      <c r="C17" s="21" t="s">
        <v>217</v>
      </c>
      <c r="D17" s="27" t="s">
        <v>56</v>
      </c>
      <c r="E17" s="30" t="s">
        <v>154</v>
      </c>
      <c r="F17" s="31" t="s">
        <v>57</v>
      </c>
      <c r="G17" s="100" t="s">
        <v>23</v>
      </c>
      <c r="H17" s="137" t="s">
        <v>174</v>
      </c>
      <c r="I17" s="104"/>
      <c r="J17" s="94">
        <v>6.5</v>
      </c>
      <c r="K17" s="94">
        <v>2.6</v>
      </c>
      <c r="L17" s="94">
        <v>2.2000000000000002</v>
      </c>
      <c r="M17" s="94">
        <v>2.8</v>
      </c>
      <c r="N17" s="95">
        <f>J17*70+K17*75+L17*25+M17*45</f>
        <v>831</v>
      </c>
    </row>
    <row r="18" spans="1:14" ht="21" customHeight="1">
      <c r="A18" s="77"/>
      <c r="B18" s="79"/>
      <c r="C18" s="8" t="s">
        <v>218</v>
      </c>
      <c r="D18" s="9" t="s">
        <v>18</v>
      </c>
      <c r="E18" s="7" t="s">
        <v>155</v>
      </c>
      <c r="F18" s="7" t="s">
        <v>58</v>
      </c>
      <c r="G18" s="81"/>
      <c r="H18" s="138" t="s">
        <v>175</v>
      </c>
      <c r="I18" s="83"/>
      <c r="J18" s="85"/>
      <c r="K18" s="85"/>
      <c r="L18" s="85"/>
      <c r="M18" s="85"/>
      <c r="N18" s="87"/>
    </row>
    <row r="19" spans="1:14" ht="50.45" customHeight="1">
      <c r="A19" s="96">
        <f>A17+1</f>
        <v>44631</v>
      </c>
      <c r="B19" s="98" t="s">
        <v>16</v>
      </c>
      <c r="C19" s="20" t="s">
        <v>219</v>
      </c>
      <c r="D19" s="36" t="s">
        <v>230</v>
      </c>
      <c r="E19" s="30" t="s">
        <v>59</v>
      </c>
      <c r="F19" s="31" t="s">
        <v>61</v>
      </c>
      <c r="G19" s="100" t="s">
        <v>23</v>
      </c>
      <c r="H19" s="137" t="s">
        <v>176</v>
      </c>
      <c r="I19" s="92" t="s">
        <v>231</v>
      </c>
      <c r="J19" s="94">
        <v>6.5</v>
      </c>
      <c r="K19" s="94">
        <v>2.7</v>
      </c>
      <c r="L19" s="94">
        <v>2.1</v>
      </c>
      <c r="M19" s="94">
        <v>2.8</v>
      </c>
      <c r="N19" s="95">
        <f>J19*70+K19*75+L19*25+M19*45</f>
        <v>836</v>
      </c>
    </row>
    <row r="20" spans="1:14" ht="20.45" customHeight="1" thickBot="1">
      <c r="A20" s="97"/>
      <c r="B20" s="99"/>
      <c r="C20" s="11" t="s">
        <v>220</v>
      </c>
      <c r="D20" s="35" t="s">
        <v>232</v>
      </c>
      <c r="E20" s="13" t="s">
        <v>60</v>
      </c>
      <c r="F20" s="13" t="s">
        <v>62</v>
      </c>
      <c r="G20" s="101"/>
      <c r="H20" s="139" t="s">
        <v>177</v>
      </c>
      <c r="I20" s="102"/>
      <c r="J20" s="103"/>
      <c r="K20" s="103"/>
      <c r="L20" s="103"/>
      <c r="M20" s="103"/>
      <c r="N20" s="105"/>
    </row>
    <row r="21" spans="1:14" ht="50.45" customHeight="1">
      <c r="A21" s="76">
        <v>44634</v>
      </c>
      <c r="B21" s="78" t="s">
        <v>12</v>
      </c>
      <c r="C21" s="22" t="s">
        <v>221</v>
      </c>
      <c r="D21" s="68" t="s">
        <v>64</v>
      </c>
      <c r="E21" s="25" t="s">
        <v>65</v>
      </c>
      <c r="F21" s="25" t="s">
        <v>157</v>
      </c>
      <c r="G21" s="106" t="s">
        <v>25</v>
      </c>
      <c r="H21" s="140" t="s">
        <v>178</v>
      </c>
      <c r="I21" s="82"/>
      <c r="J21" s="84">
        <v>6.5</v>
      </c>
      <c r="K21" s="84">
        <v>3</v>
      </c>
      <c r="L21" s="84">
        <v>2.1</v>
      </c>
      <c r="M21" s="84">
        <v>2.6</v>
      </c>
      <c r="N21" s="86">
        <f>J21*70+K21*75+L21*25+M21*45</f>
        <v>849.5</v>
      </c>
    </row>
    <row r="22" spans="1:14" ht="20.45" customHeight="1">
      <c r="A22" s="77"/>
      <c r="B22" s="79"/>
      <c r="C22" s="8" t="s">
        <v>222</v>
      </c>
      <c r="D22" s="9" t="s">
        <v>63</v>
      </c>
      <c r="E22" s="7" t="s">
        <v>239</v>
      </c>
      <c r="F22" s="7" t="s">
        <v>158</v>
      </c>
      <c r="G22" s="107"/>
      <c r="H22" s="138" t="s">
        <v>179</v>
      </c>
      <c r="I22" s="83"/>
      <c r="J22" s="85"/>
      <c r="K22" s="85"/>
      <c r="L22" s="85"/>
      <c r="M22" s="85"/>
      <c r="N22" s="87"/>
    </row>
    <row r="23" spans="1:14" ht="51" customHeight="1">
      <c r="A23" s="88">
        <f>A21+1</f>
        <v>44635</v>
      </c>
      <c r="B23" s="89" t="s">
        <v>13</v>
      </c>
      <c r="C23" s="20" t="s">
        <v>214</v>
      </c>
      <c r="D23" s="28" t="s">
        <v>66</v>
      </c>
      <c r="E23" s="30" t="s">
        <v>68</v>
      </c>
      <c r="F23" s="31" t="s">
        <v>70</v>
      </c>
      <c r="G23" s="100" t="s">
        <v>23</v>
      </c>
      <c r="H23" s="141" t="s">
        <v>180</v>
      </c>
      <c r="I23" s="108"/>
      <c r="J23" s="109">
        <v>6.7</v>
      </c>
      <c r="K23" s="109">
        <v>2.8</v>
      </c>
      <c r="L23" s="109">
        <v>2</v>
      </c>
      <c r="M23" s="109">
        <v>2.7</v>
      </c>
      <c r="N23" s="95">
        <f>J23*70+K23*75+L23*25+M23*45</f>
        <v>850.5</v>
      </c>
    </row>
    <row r="24" spans="1:14" ht="21" customHeight="1">
      <c r="A24" s="77"/>
      <c r="B24" s="79"/>
      <c r="C24" s="8"/>
      <c r="D24" s="9" t="s">
        <v>18</v>
      </c>
      <c r="E24" s="7" t="s">
        <v>67</v>
      </c>
      <c r="F24" s="7" t="s">
        <v>69</v>
      </c>
      <c r="G24" s="81"/>
      <c r="H24" s="138" t="s">
        <v>181</v>
      </c>
      <c r="I24" s="83"/>
      <c r="J24" s="85"/>
      <c r="K24" s="85"/>
      <c r="L24" s="85"/>
      <c r="M24" s="85"/>
      <c r="N24" s="87"/>
    </row>
    <row r="25" spans="1:14" ht="51" customHeight="1">
      <c r="A25" s="88">
        <f>A23+1</f>
        <v>44636</v>
      </c>
      <c r="B25" s="89" t="s">
        <v>14</v>
      </c>
      <c r="C25" s="21" t="s">
        <v>129</v>
      </c>
      <c r="D25" s="27" t="s">
        <v>71</v>
      </c>
      <c r="E25" s="30" t="s">
        <v>159</v>
      </c>
      <c r="F25" s="31" t="s">
        <v>73</v>
      </c>
      <c r="G25" s="90" t="s">
        <v>24</v>
      </c>
      <c r="H25" s="137" t="s">
        <v>182</v>
      </c>
      <c r="I25" s="92" t="s">
        <v>231</v>
      </c>
      <c r="J25" s="94">
        <v>7</v>
      </c>
      <c r="K25" s="94">
        <v>2.9</v>
      </c>
      <c r="L25" s="94">
        <v>2.1</v>
      </c>
      <c r="M25" s="94">
        <v>2.6</v>
      </c>
      <c r="N25" s="95">
        <f>J25*70+K25*75+L25*25+M25*45</f>
        <v>877</v>
      </c>
    </row>
    <row r="26" spans="1:14" ht="21" customHeight="1">
      <c r="A26" s="77"/>
      <c r="B26" s="79"/>
      <c r="C26" s="8" t="s">
        <v>130</v>
      </c>
      <c r="D26" s="9" t="s">
        <v>72</v>
      </c>
      <c r="E26" s="7" t="s">
        <v>160</v>
      </c>
      <c r="F26" s="7" t="s">
        <v>74</v>
      </c>
      <c r="G26" s="91"/>
      <c r="H26" s="138" t="s">
        <v>183</v>
      </c>
      <c r="I26" s="93"/>
      <c r="J26" s="85"/>
      <c r="K26" s="85"/>
      <c r="L26" s="85"/>
      <c r="M26" s="85"/>
      <c r="N26" s="87"/>
    </row>
    <row r="27" spans="1:14" ht="50.45" customHeight="1">
      <c r="A27" s="96">
        <f>A25+1</f>
        <v>44637</v>
      </c>
      <c r="B27" s="98" t="s">
        <v>15</v>
      </c>
      <c r="C27" s="21" t="s">
        <v>215</v>
      </c>
      <c r="D27" s="27" t="s">
        <v>77</v>
      </c>
      <c r="E27" s="29" t="s">
        <v>228</v>
      </c>
      <c r="F27" s="30" t="s">
        <v>78</v>
      </c>
      <c r="G27" s="100" t="s">
        <v>23</v>
      </c>
      <c r="H27" s="137" t="s">
        <v>233</v>
      </c>
      <c r="I27" s="104"/>
      <c r="J27" s="109">
        <v>6.5</v>
      </c>
      <c r="K27" s="109">
        <v>2.9</v>
      </c>
      <c r="L27" s="109">
        <v>2</v>
      </c>
      <c r="M27" s="109">
        <v>2.8</v>
      </c>
      <c r="N27" s="95">
        <f>J27*70+K27*75+L27*25+M27*45</f>
        <v>848.5</v>
      </c>
    </row>
    <row r="28" spans="1:14" ht="21" customHeight="1">
      <c r="A28" s="77"/>
      <c r="B28" s="79"/>
      <c r="C28" s="8" t="s">
        <v>216</v>
      </c>
      <c r="D28" s="9" t="s">
        <v>76</v>
      </c>
      <c r="E28" s="10" t="s">
        <v>229</v>
      </c>
      <c r="F28" s="7" t="s">
        <v>138</v>
      </c>
      <c r="G28" s="81"/>
      <c r="H28" s="138" t="s">
        <v>234</v>
      </c>
      <c r="I28" s="83"/>
      <c r="J28" s="85"/>
      <c r="K28" s="85"/>
      <c r="L28" s="85"/>
      <c r="M28" s="85"/>
      <c r="N28" s="87"/>
    </row>
    <row r="29" spans="1:14" ht="50.45" customHeight="1">
      <c r="A29" s="88">
        <f>A27+1</f>
        <v>44638</v>
      </c>
      <c r="B29" s="89" t="s">
        <v>16</v>
      </c>
      <c r="C29" s="60" t="s">
        <v>210</v>
      </c>
      <c r="D29" s="28" t="s">
        <v>80</v>
      </c>
      <c r="E29" s="44" t="s">
        <v>81</v>
      </c>
      <c r="F29" s="44" t="s">
        <v>161</v>
      </c>
      <c r="G29" s="100" t="s">
        <v>23</v>
      </c>
      <c r="H29" s="141" t="s">
        <v>184</v>
      </c>
      <c r="I29" s="92" t="s">
        <v>231</v>
      </c>
      <c r="J29" s="94">
        <v>7</v>
      </c>
      <c r="K29" s="94">
        <v>2.7</v>
      </c>
      <c r="L29" s="94">
        <v>2.1</v>
      </c>
      <c r="M29" s="94">
        <v>3</v>
      </c>
      <c r="N29" s="110">
        <f>J29*70+K29*75+L29*25+M29*45</f>
        <v>880</v>
      </c>
    </row>
    <row r="30" spans="1:14" ht="20.45" customHeight="1" thickBot="1">
      <c r="A30" s="97"/>
      <c r="B30" s="99"/>
      <c r="C30" s="54" t="s">
        <v>211</v>
      </c>
      <c r="D30" s="39" t="s">
        <v>40</v>
      </c>
      <c r="E30" s="45" t="s">
        <v>83</v>
      </c>
      <c r="F30" s="45" t="s">
        <v>156</v>
      </c>
      <c r="G30" s="101"/>
      <c r="H30" s="142" t="s">
        <v>185</v>
      </c>
      <c r="I30" s="102"/>
      <c r="J30" s="103"/>
      <c r="K30" s="103"/>
      <c r="L30" s="103"/>
      <c r="M30" s="103"/>
      <c r="N30" s="105"/>
    </row>
    <row r="31" spans="1:14" ht="50.45" customHeight="1">
      <c r="A31" s="76">
        <v>44641</v>
      </c>
      <c r="B31" s="78" t="s">
        <v>12</v>
      </c>
      <c r="C31" s="61" t="s">
        <v>223</v>
      </c>
      <c r="D31" s="24" t="s">
        <v>153</v>
      </c>
      <c r="E31" s="34" t="s">
        <v>85</v>
      </c>
      <c r="F31" s="34" t="s">
        <v>86</v>
      </c>
      <c r="G31" s="106" t="s">
        <v>25</v>
      </c>
      <c r="H31" s="140" t="s">
        <v>169</v>
      </c>
      <c r="I31" s="82"/>
      <c r="J31" s="84">
        <v>6.5</v>
      </c>
      <c r="K31" s="84">
        <v>3</v>
      </c>
      <c r="L31" s="84">
        <v>1.9</v>
      </c>
      <c r="M31" s="84">
        <v>2.7</v>
      </c>
      <c r="N31" s="86">
        <f>J31*70+K31*75+L31*25+M31*45</f>
        <v>849</v>
      </c>
    </row>
    <row r="32" spans="1:14" ht="21" customHeight="1">
      <c r="A32" s="77"/>
      <c r="B32" s="79"/>
      <c r="C32" s="55" t="s">
        <v>224</v>
      </c>
      <c r="D32" s="40" t="s">
        <v>84</v>
      </c>
      <c r="E32" s="48" t="s">
        <v>88</v>
      </c>
      <c r="F32" s="46" t="s">
        <v>87</v>
      </c>
      <c r="G32" s="107"/>
      <c r="H32" s="143" t="s">
        <v>170</v>
      </c>
      <c r="I32" s="83"/>
      <c r="J32" s="85"/>
      <c r="K32" s="85"/>
      <c r="L32" s="85"/>
      <c r="M32" s="85"/>
      <c r="N32" s="87"/>
    </row>
    <row r="33" spans="1:14" ht="51" customHeight="1">
      <c r="A33" s="88">
        <f>A31+1</f>
        <v>44642</v>
      </c>
      <c r="B33" s="111" t="s">
        <v>13</v>
      </c>
      <c r="C33" s="62" t="s">
        <v>214</v>
      </c>
      <c r="D33" s="49" t="s">
        <v>89</v>
      </c>
      <c r="E33" s="44" t="s">
        <v>90</v>
      </c>
      <c r="F33" s="44" t="s">
        <v>93</v>
      </c>
      <c r="G33" s="100" t="s">
        <v>23</v>
      </c>
      <c r="H33" s="141" t="s">
        <v>186</v>
      </c>
      <c r="I33" s="108"/>
      <c r="J33" s="109">
        <v>6.5</v>
      </c>
      <c r="K33" s="109">
        <v>3</v>
      </c>
      <c r="L33" s="109">
        <v>1.9</v>
      </c>
      <c r="M33" s="109">
        <v>2.6</v>
      </c>
      <c r="N33" s="110">
        <f>J33*70+K33*75+L33*25+M33*45</f>
        <v>844.5</v>
      </c>
    </row>
    <row r="34" spans="1:14" ht="21" customHeight="1">
      <c r="A34" s="77"/>
      <c r="B34" s="112"/>
      <c r="C34" s="56"/>
      <c r="D34" s="41" t="s">
        <v>95</v>
      </c>
      <c r="E34" s="46" t="s">
        <v>91</v>
      </c>
      <c r="F34" s="46" t="s">
        <v>94</v>
      </c>
      <c r="G34" s="81"/>
      <c r="H34" s="143" t="s">
        <v>238</v>
      </c>
      <c r="I34" s="83"/>
      <c r="J34" s="85"/>
      <c r="K34" s="85"/>
      <c r="L34" s="85"/>
      <c r="M34" s="85"/>
      <c r="N34" s="87"/>
    </row>
    <row r="35" spans="1:14" ht="51" customHeight="1">
      <c r="A35" s="88">
        <f>A33+1</f>
        <v>44643</v>
      </c>
      <c r="B35" s="89" t="s">
        <v>14</v>
      </c>
      <c r="C35" s="59" t="s">
        <v>127</v>
      </c>
      <c r="D35" s="27" t="s">
        <v>96</v>
      </c>
      <c r="E35" s="29" t="s">
        <v>97</v>
      </c>
      <c r="F35" s="29" t="s">
        <v>98</v>
      </c>
      <c r="G35" s="90" t="s">
        <v>24</v>
      </c>
      <c r="H35" s="137" t="s">
        <v>187</v>
      </c>
      <c r="I35" s="92" t="s">
        <v>231</v>
      </c>
      <c r="J35" s="94">
        <v>7</v>
      </c>
      <c r="K35" s="94">
        <v>3</v>
      </c>
      <c r="L35" s="94">
        <v>2.1</v>
      </c>
      <c r="M35" s="94">
        <v>2.7</v>
      </c>
      <c r="N35" s="95">
        <f>J35*70+K35*75+L35*25+M35*45</f>
        <v>889</v>
      </c>
    </row>
    <row r="36" spans="1:14" ht="21" customHeight="1">
      <c r="A36" s="77"/>
      <c r="B36" s="79"/>
      <c r="C36" s="58" t="s">
        <v>128</v>
      </c>
      <c r="D36" s="40" t="s">
        <v>18</v>
      </c>
      <c r="E36" s="46" t="s">
        <v>82</v>
      </c>
      <c r="F36" s="46" t="s">
        <v>99</v>
      </c>
      <c r="G36" s="91"/>
      <c r="H36" s="143" t="s">
        <v>188</v>
      </c>
      <c r="I36" s="93"/>
      <c r="J36" s="85"/>
      <c r="K36" s="85"/>
      <c r="L36" s="85"/>
      <c r="M36" s="85"/>
      <c r="N36" s="87"/>
    </row>
    <row r="37" spans="1:14" ht="51" customHeight="1">
      <c r="A37" s="88">
        <f>A35+1</f>
        <v>44644</v>
      </c>
      <c r="B37" s="113" t="s">
        <v>15</v>
      </c>
      <c r="C37" s="62" t="s">
        <v>217</v>
      </c>
      <c r="D37" s="37" t="s">
        <v>79</v>
      </c>
      <c r="E37" s="29" t="s">
        <v>101</v>
      </c>
      <c r="F37" s="29" t="s">
        <v>103</v>
      </c>
      <c r="G37" s="100" t="s">
        <v>23</v>
      </c>
      <c r="H37" s="137" t="s">
        <v>189</v>
      </c>
      <c r="I37" s="104"/>
      <c r="J37" s="109">
        <v>6.3</v>
      </c>
      <c r="K37" s="109">
        <v>2.8</v>
      </c>
      <c r="L37" s="109">
        <v>2.1</v>
      </c>
      <c r="M37" s="109">
        <v>2.8</v>
      </c>
      <c r="N37" s="95">
        <f>J37*70+K37*75+L37*25+M37*45</f>
        <v>829.5</v>
      </c>
    </row>
    <row r="38" spans="1:14" ht="21" customHeight="1">
      <c r="A38" s="77"/>
      <c r="B38" s="112"/>
      <c r="C38" s="56" t="s">
        <v>218</v>
      </c>
      <c r="D38" s="41" t="s">
        <v>40</v>
      </c>
      <c r="E38" s="46" t="s">
        <v>102</v>
      </c>
      <c r="F38" s="46" t="s">
        <v>104</v>
      </c>
      <c r="G38" s="81"/>
      <c r="H38" s="143" t="s">
        <v>190</v>
      </c>
      <c r="I38" s="83"/>
      <c r="J38" s="85"/>
      <c r="K38" s="85"/>
      <c r="L38" s="85"/>
      <c r="M38" s="85"/>
      <c r="N38" s="87"/>
    </row>
    <row r="39" spans="1:14" ht="50.45" customHeight="1">
      <c r="A39" s="96">
        <f>A37+1</f>
        <v>44645</v>
      </c>
      <c r="B39" s="98" t="s">
        <v>16</v>
      </c>
      <c r="C39" s="60" t="s">
        <v>225</v>
      </c>
      <c r="D39" s="27" t="s">
        <v>105</v>
      </c>
      <c r="E39" s="29" t="s">
        <v>107</v>
      </c>
      <c r="F39" s="29" t="s">
        <v>100</v>
      </c>
      <c r="G39" s="100" t="s">
        <v>23</v>
      </c>
      <c r="H39" s="137" t="s">
        <v>191</v>
      </c>
      <c r="I39" s="92" t="s">
        <v>231</v>
      </c>
      <c r="J39" s="94">
        <v>7.2</v>
      </c>
      <c r="K39" s="94">
        <v>3</v>
      </c>
      <c r="L39" s="94">
        <v>1.9</v>
      </c>
      <c r="M39" s="94">
        <v>2.6</v>
      </c>
      <c r="N39" s="95">
        <f>J39*70+K39*75+L39*25+M39*45</f>
        <v>893.5</v>
      </c>
    </row>
    <row r="40" spans="1:14" ht="20.45" customHeight="1" thickBot="1">
      <c r="A40" s="97"/>
      <c r="B40" s="99"/>
      <c r="C40" s="54" t="s">
        <v>226</v>
      </c>
      <c r="D40" s="39" t="s">
        <v>106</v>
      </c>
      <c r="E40" s="45" t="s">
        <v>108</v>
      </c>
      <c r="F40" s="45" t="s">
        <v>142</v>
      </c>
      <c r="G40" s="101"/>
      <c r="H40" s="142" t="s">
        <v>237</v>
      </c>
      <c r="I40" s="102"/>
      <c r="J40" s="103"/>
      <c r="K40" s="103"/>
      <c r="L40" s="103"/>
      <c r="M40" s="103"/>
      <c r="N40" s="105"/>
    </row>
    <row r="41" spans="1:14" ht="50.45" customHeight="1">
      <c r="A41" s="76">
        <v>44648</v>
      </c>
      <c r="B41" s="78" t="s">
        <v>12</v>
      </c>
      <c r="C41" s="61" t="s">
        <v>221</v>
      </c>
      <c r="D41" s="50" t="s">
        <v>75</v>
      </c>
      <c r="E41" s="34" t="s">
        <v>109</v>
      </c>
      <c r="F41" s="34" t="s">
        <v>111</v>
      </c>
      <c r="G41" s="106" t="s">
        <v>25</v>
      </c>
      <c r="H41" s="26" t="s">
        <v>203</v>
      </c>
      <c r="I41" s="82"/>
      <c r="J41" s="84">
        <v>6.5</v>
      </c>
      <c r="K41" s="84">
        <v>3</v>
      </c>
      <c r="L41" s="84">
        <v>2.1</v>
      </c>
      <c r="M41" s="84">
        <v>2.6</v>
      </c>
      <c r="N41" s="86">
        <f>J41*70+K41*75+L41*25+M41*45</f>
        <v>849.5</v>
      </c>
    </row>
    <row r="42" spans="1:14" ht="21" customHeight="1">
      <c r="A42" s="77"/>
      <c r="B42" s="79"/>
      <c r="C42" s="55" t="s">
        <v>222</v>
      </c>
      <c r="D42" s="40" t="s">
        <v>76</v>
      </c>
      <c r="E42" s="46" t="s">
        <v>110</v>
      </c>
      <c r="F42" s="46" t="s">
        <v>141</v>
      </c>
      <c r="G42" s="107"/>
      <c r="H42" s="43" t="s">
        <v>205</v>
      </c>
      <c r="I42" s="83"/>
      <c r="J42" s="85"/>
      <c r="K42" s="85"/>
      <c r="L42" s="85"/>
      <c r="M42" s="85"/>
      <c r="N42" s="87"/>
    </row>
    <row r="43" spans="1:14" ht="51" customHeight="1">
      <c r="A43" s="88">
        <f>A41+1</f>
        <v>44649</v>
      </c>
      <c r="B43" s="89" t="s">
        <v>13</v>
      </c>
      <c r="C43" s="62" t="s">
        <v>214</v>
      </c>
      <c r="D43" s="28" t="s">
        <v>112</v>
      </c>
      <c r="E43" s="44" t="s">
        <v>114</v>
      </c>
      <c r="F43" s="44" t="s">
        <v>116</v>
      </c>
      <c r="G43" s="100" t="s">
        <v>23</v>
      </c>
      <c r="H43" s="32" t="s">
        <v>192</v>
      </c>
      <c r="I43" s="108"/>
      <c r="J43" s="94">
        <v>6.5</v>
      </c>
      <c r="K43" s="94">
        <v>2.8</v>
      </c>
      <c r="L43" s="94">
        <v>2</v>
      </c>
      <c r="M43" s="94">
        <v>2.8</v>
      </c>
      <c r="N43" s="110">
        <f>J43*70+K43*75+L43*25+M43*45</f>
        <v>841</v>
      </c>
    </row>
    <row r="44" spans="1:14" ht="21" customHeight="1">
      <c r="A44" s="77"/>
      <c r="B44" s="79"/>
      <c r="C44" s="56"/>
      <c r="D44" s="40" t="s">
        <v>113</v>
      </c>
      <c r="E44" s="46" t="s">
        <v>115</v>
      </c>
      <c r="F44" s="46" t="s">
        <v>117</v>
      </c>
      <c r="G44" s="81"/>
      <c r="H44" s="43" t="s">
        <v>193</v>
      </c>
      <c r="I44" s="83"/>
      <c r="J44" s="85"/>
      <c r="K44" s="85"/>
      <c r="L44" s="85"/>
      <c r="M44" s="85"/>
      <c r="N44" s="87"/>
    </row>
    <row r="45" spans="1:14" ht="51" customHeight="1">
      <c r="A45" s="88">
        <f>A43+1</f>
        <v>44650</v>
      </c>
      <c r="B45" s="89" t="s">
        <v>14</v>
      </c>
      <c r="C45" s="57" t="s">
        <v>125</v>
      </c>
      <c r="D45" s="51" t="s">
        <v>118</v>
      </c>
      <c r="E45" s="29" t="s">
        <v>92</v>
      </c>
      <c r="F45" s="52" t="s">
        <v>227</v>
      </c>
      <c r="G45" s="90" t="s">
        <v>162</v>
      </c>
      <c r="H45" s="33" t="s">
        <v>206</v>
      </c>
      <c r="I45" s="92" t="s">
        <v>231</v>
      </c>
      <c r="J45" s="94">
        <v>7.5</v>
      </c>
      <c r="K45" s="94">
        <v>3</v>
      </c>
      <c r="L45" s="94">
        <v>1.8</v>
      </c>
      <c r="M45" s="94">
        <v>3</v>
      </c>
      <c r="N45" s="95">
        <f>J45*70+K45*75+L45*25+M45*45</f>
        <v>930</v>
      </c>
    </row>
    <row r="46" spans="1:14" ht="21" customHeight="1">
      <c r="A46" s="77"/>
      <c r="B46" s="79"/>
      <c r="C46" s="53" t="s">
        <v>126</v>
      </c>
      <c r="D46" s="40" t="s">
        <v>119</v>
      </c>
      <c r="E46" s="46" t="s">
        <v>139</v>
      </c>
      <c r="F46" s="46" t="s">
        <v>120</v>
      </c>
      <c r="G46" s="91"/>
      <c r="H46" s="43" t="s">
        <v>207</v>
      </c>
      <c r="I46" s="93"/>
      <c r="J46" s="85"/>
      <c r="K46" s="85"/>
      <c r="L46" s="85"/>
      <c r="M46" s="85"/>
      <c r="N46" s="87"/>
    </row>
    <row r="47" spans="1:14" ht="51" customHeight="1">
      <c r="A47" s="88">
        <f>A45+1</f>
        <v>44651</v>
      </c>
      <c r="B47" s="98" t="s">
        <v>15</v>
      </c>
      <c r="C47" s="63" t="s">
        <v>210</v>
      </c>
      <c r="D47" s="38" t="s">
        <v>121</v>
      </c>
      <c r="E47" s="47" t="s">
        <v>122</v>
      </c>
      <c r="F47" s="47" t="s">
        <v>124</v>
      </c>
      <c r="G47" s="100" t="s">
        <v>23</v>
      </c>
      <c r="H47" s="33" t="s">
        <v>194</v>
      </c>
      <c r="I47" s="108"/>
      <c r="J47" s="94">
        <v>7</v>
      </c>
      <c r="K47" s="94">
        <v>2.8</v>
      </c>
      <c r="L47" s="94">
        <v>2</v>
      </c>
      <c r="M47" s="94">
        <v>2.7</v>
      </c>
      <c r="N47" s="95">
        <f>J47*70+K47*75+L47*25+M47*45</f>
        <v>871.5</v>
      </c>
    </row>
    <row r="48" spans="1:14" ht="21" customHeight="1" thickBot="1">
      <c r="A48" s="97"/>
      <c r="B48" s="99"/>
      <c r="C48" s="54" t="s">
        <v>211</v>
      </c>
      <c r="D48" s="39" t="s">
        <v>18</v>
      </c>
      <c r="E48" s="45" t="s">
        <v>123</v>
      </c>
      <c r="F48" s="45" t="s">
        <v>140</v>
      </c>
      <c r="G48" s="101"/>
      <c r="H48" s="42" t="s">
        <v>195</v>
      </c>
      <c r="I48" s="114"/>
      <c r="J48" s="103"/>
      <c r="K48" s="103"/>
      <c r="L48" s="103"/>
      <c r="M48" s="103"/>
      <c r="N48" s="105"/>
    </row>
  </sheetData>
  <mergeCells count="210"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A23:A24"/>
    <mergeCell ref="B23:B24"/>
    <mergeCell ref="G23:G24"/>
    <mergeCell ref="I23:I24"/>
    <mergeCell ref="J23:J24"/>
    <mergeCell ref="K23:K24"/>
    <mergeCell ref="M25:M26"/>
    <mergeCell ref="N25:N26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A15:A16"/>
    <mergeCell ref="B15:B16"/>
    <mergeCell ref="G15:G16"/>
    <mergeCell ref="I15:I16"/>
    <mergeCell ref="J15:J16"/>
    <mergeCell ref="K15:K16"/>
    <mergeCell ref="M17:M18"/>
    <mergeCell ref="N17:N18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A7:A8"/>
    <mergeCell ref="B7:B8"/>
    <mergeCell ref="G7:G8"/>
    <mergeCell ref="I7:I8"/>
    <mergeCell ref="J7:J8"/>
    <mergeCell ref="K7:K8"/>
    <mergeCell ref="M9:M10"/>
    <mergeCell ref="N9:N10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1:N1"/>
    <mergeCell ref="A2:B2"/>
    <mergeCell ref="E2:F2"/>
    <mergeCell ref="A3:A4"/>
    <mergeCell ref="B3:B4"/>
    <mergeCell ref="G3:G4"/>
    <mergeCell ref="I3:I4"/>
    <mergeCell ref="J3:J4"/>
    <mergeCell ref="K3:K4"/>
    <mergeCell ref="L3:L4"/>
    <mergeCell ref="M3:M4"/>
    <mergeCell ref="N3:N4"/>
  </mergeCells>
  <phoneticPr fontId="3" type="noConversion"/>
  <printOptions horizontalCentered="1"/>
  <pageMargins left="0" right="0" top="0.32" bottom="0" header="0" footer="0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view="pageBreakPreview" zoomScale="55" zoomScaleNormal="100" zoomScaleSheetLayoutView="55" zoomScalePageLayoutView="40" workbookViewId="0">
      <selection activeCell="A21" sqref="A21"/>
    </sheetView>
  </sheetViews>
  <sheetFormatPr defaultRowHeight="27.75"/>
  <cols>
    <col min="1" max="1" width="8" style="16" customWidth="1"/>
    <col min="2" max="2" width="4.875" style="17" customWidth="1"/>
    <col min="3" max="3" width="23.75" customWidth="1"/>
    <col min="4" max="4" width="39.75" customWidth="1"/>
    <col min="5" max="6" width="36.75" customWidth="1"/>
    <col min="7" max="7" width="4.75" customWidth="1"/>
    <col min="8" max="8" width="32" customWidth="1"/>
    <col min="9" max="9" width="7.125" customWidth="1"/>
    <col min="10" max="10" width="4.5" customWidth="1"/>
    <col min="11" max="13" width="5" customWidth="1"/>
    <col min="14" max="14" width="4.5" customWidth="1"/>
  </cols>
  <sheetData>
    <row r="1" spans="1:14" ht="124.15" customHeight="1" thickBot="1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ht="31.9" customHeight="1" thickBot="1">
      <c r="A2" s="72" t="s">
        <v>0</v>
      </c>
      <c r="B2" s="73"/>
      <c r="C2" s="1" t="s">
        <v>1</v>
      </c>
      <c r="D2" s="2" t="s">
        <v>2</v>
      </c>
      <c r="E2" s="74" t="s">
        <v>3</v>
      </c>
      <c r="F2" s="75"/>
      <c r="G2" s="23" t="s">
        <v>4</v>
      </c>
      <c r="H2" s="3" t="s">
        <v>5</v>
      </c>
      <c r="I2" s="4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6" t="s">
        <v>11</v>
      </c>
    </row>
    <row r="3" spans="1:14" ht="50.45" customHeight="1">
      <c r="A3" s="117">
        <v>44627</v>
      </c>
      <c r="B3" s="119" t="s">
        <v>12</v>
      </c>
      <c r="C3" s="22" t="s">
        <v>214</v>
      </c>
      <c r="D3" s="24" t="s">
        <v>143</v>
      </c>
      <c r="E3" s="34" t="s">
        <v>41</v>
      </c>
      <c r="F3" s="25" t="s">
        <v>42</v>
      </c>
      <c r="G3" s="121" t="s">
        <v>25</v>
      </c>
      <c r="H3" s="26" t="s">
        <v>198</v>
      </c>
      <c r="I3" s="123"/>
      <c r="J3" s="84">
        <v>7</v>
      </c>
      <c r="K3" s="84">
        <v>2.7</v>
      </c>
      <c r="L3" s="84">
        <v>1.8</v>
      </c>
      <c r="M3" s="84">
        <v>3</v>
      </c>
      <c r="N3" s="115">
        <f>J3*70+K3*75+L3*25+M3*45</f>
        <v>872.5</v>
      </c>
    </row>
    <row r="4" spans="1:14" ht="21" customHeight="1" thickBot="1">
      <c r="A4" s="118"/>
      <c r="B4" s="120"/>
      <c r="C4" s="64"/>
      <c r="D4" s="14" t="s">
        <v>144</v>
      </c>
      <c r="E4" s="65" t="s">
        <v>44</v>
      </c>
      <c r="F4" s="66" t="s">
        <v>43</v>
      </c>
      <c r="G4" s="122"/>
      <c r="H4" s="67" t="s">
        <v>200</v>
      </c>
      <c r="I4" s="124"/>
      <c r="J4" s="109"/>
      <c r="K4" s="109"/>
      <c r="L4" s="109"/>
      <c r="M4" s="109"/>
      <c r="N4" s="116"/>
    </row>
    <row r="5" spans="1:14" ht="50.45" customHeight="1">
      <c r="A5" s="117">
        <v>44634</v>
      </c>
      <c r="B5" s="119" t="s">
        <v>12</v>
      </c>
      <c r="C5" s="22" t="s">
        <v>221</v>
      </c>
      <c r="D5" s="68" t="s">
        <v>145</v>
      </c>
      <c r="E5" s="25" t="s">
        <v>65</v>
      </c>
      <c r="F5" s="25" t="s">
        <v>157</v>
      </c>
      <c r="G5" s="121" t="s">
        <v>25</v>
      </c>
      <c r="H5" s="26" t="s">
        <v>178</v>
      </c>
      <c r="I5" s="123"/>
      <c r="J5" s="128">
        <v>6.5</v>
      </c>
      <c r="K5" s="128">
        <v>3</v>
      </c>
      <c r="L5" s="128">
        <v>2.1</v>
      </c>
      <c r="M5" s="128">
        <v>2.6</v>
      </c>
      <c r="N5" s="115">
        <f>J5*70+K5*75+L5*25+M5*45</f>
        <v>849.5</v>
      </c>
    </row>
    <row r="6" spans="1:14" ht="20.45" customHeight="1" thickBot="1">
      <c r="A6" s="125"/>
      <c r="B6" s="99"/>
      <c r="C6" s="11" t="s">
        <v>222</v>
      </c>
      <c r="D6" s="12" t="s">
        <v>146</v>
      </c>
      <c r="E6" s="13" t="s">
        <v>235</v>
      </c>
      <c r="F6" s="13" t="s">
        <v>158</v>
      </c>
      <c r="G6" s="126"/>
      <c r="H6" s="19" t="s">
        <v>179</v>
      </c>
      <c r="I6" s="127"/>
      <c r="J6" s="129"/>
      <c r="K6" s="129"/>
      <c r="L6" s="129"/>
      <c r="M6" s="129"/>
      <c r="N6" s="132"/>
    </row>
    <row r="7" spans="1:14" ht="50.45" customHeight="1">
      <c r="A7" s="117">
        <v>44641</v>
      </c>
      <c r="B7" s="119" t="s">
        <v>12</v>
      </c>
      <c r="C7" s="61" t="s">
        <v>223</v>
      </c>
      <c r="D7" s="24" t="s">
        <v>147</v>
      </c>
      <c r="E7" s="34" t="s">
        <v>85</v>
      </c>
      <c r="F7" s="34" t="s">
        <v>86</v>
      </c>
      <c r="G7" s="121" t="s">
        <v>25</v>
      </c>
      <c r="H7" s="26" t="s">
        <v>169</v>
      </c>
      <c r="I7" s="123"/>
      <c r="J7" s="128">
        <v>6.5</v>
      </c>
      <c r="K7" s="128">
        <v>3</v>
      </c>
      <c r="L7" s="128">
        <v>1.9</v>
      </c>
      <c r="M7" s="128">
        <v>2.7</v>
      </c>
      <c r="N7" s="115">
        <f>J7*70+K7*75+L7*25+M7*45</f>
        <v>849</v>
      </c>
    </row>
    <row r="8" spans="1:14" ht="21" customHeight="1" thickBot="1">
      <c r="A8" s="133"/>
      <c r="B8" s="79"/>
      <c r="C8" s="55" t="s">
        <v>224</v>
      </c>
      <c r="D8" s="40" t="s">
        <v>148</v>
      </c>
      <c r="E8" s="48" t="s">
        <v>88</v>
      </c>
      <c r="F8" s="46" t="s">
        <v>87</v>
      </c>
      <c r="G8" s="134"/>
      <c r="H8" s="43" t="s">
        <v>170</v>
      </c>
      <c r="I8" s="135"/>
      <c r="J8" s="130"/>
      <c r="K8" s="130"/>
      <c r="L8" s="130"/>
      <c r="M8" s="130"/>
      <c r="N8" s="131"/>
    </row>
    <row r="9" spans="1:14" ht="50.45" customHeight="1">
      <c r="A9" s="117">
        <v>44648</v>
      </c>
      <c r="B9" s="119" t="s">
        <v>12</v>
      </c>
      <c r="C9" s="61" t="s">
        <v>221</v>
      </c>
      <c r="D9" s="50" t="s">
        <v>149</v>
      </c>
      <c r="E9" s="34" t="s">
        <v>109</v>
      </c>
      <c r="F9" s="34" t="s">
        <v>111</v>
      </c>
      <c r="G9" s="121" t="s">
        <v>25</v>
      </c>
      <c r="H9" s="26" t="s">
        <v>202</v>
      </c>
      <c r="I9" s="123"/>
      <c r="J9" s="84">
        <v>6.5</v>
      </c>
      <c r="K9" s="84">
        <v>3</v>
      </c>
      <c r="L9" s="84">
        <v>2.1</v>
      </c>
      <c r="M9" s="84">
        <v>2.6</v>
      </c>
      <c r="N9" s="115">
        <f>J9*70+K9*75+L9*25+M9*45</f>
        <v>849.5</v>
      </c>
    </row>
    <row r="10" spans="1:14" ht="21" customHeight="1" thickBot="1">
      <c r="A10" s="125"/>
      <c r="B10" s="99"/>
      <c r="C10" s="54" t="s">
        <v>222</v>
      </c>
      <c r="D10" s="39" t="s">
        <v>150</v>
      </c>
      <c r="E10" s="45" t="s">
        <v>110</v>
      </c>
      <c r="F10" s="45" t="s">
        <v>141</v>
      </c>
      <c r="G10" s="126"/>
      <c r="H10" s="42" t="s">
        <v>204</v>
      </c>
      <c r="I10" s="127"/>
      <c r="J10" s="103"/>
      <c r="K10" s="103"/>
      <c r="L10" s="103"/>
      <c r="M10" s="103"/>
      <c r="N10" s="132"/>
    </row>
  </sheetData>
  <mergeCells count="39">
    <mergeCell ref="L9:L10"/>
    <mergeCell ref="M9:M10"/>
    <mergeCell ref="N9:N10"/>
    <mergeCell ref="A9:A10"/>
    <mergeCell ref="B9:B10"/>
    <mergeCell ref="G9:G10"/>
    <mergeCell ref="I9:I10"/>
    <mergeCell ref="J9:J10"/>
    <mergeCell ref="K9:K10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N5:N6"/>
    <mergeCell ref="K5:K6"/>
    <mergeCell ref="L5:L6"/>
    <mergeCell ref="M5:M6"/>
    <mergeCell ref="A5:A6"/>
    <mergeCell ref="B5:B6"/>
    <mergeCell ref="G5:G6"/>
    <mergeCell ref="I5:I6"/>
    <mergeCell ref="J5:J6"/>
    <mergeCell ref="A1:N1"/>
    <mergeCell ref="A2:B2"/>
    <mergeCell ref="E2:F2"/>
    <mergeCell ref="M3:M4"/>
    <mergeCell ref="N3:N4"/>
    <mergeCell ref="A3:A4"/>
    <mergeCell ref="B3:B4"/>
    <mergeCell ref="G3:G4"/>
    <mergeCell ref="I3:I4"/>
    <mergeCell ref="J3:J4"/>
    <mergeCell ref="K3:K4"/>
    <mergeCell ref="L3:L4"/>
  </mergeCells>
  <phoneticPr fontId="10" type="noConversion"/>
  <printOptions horizontalCentered="1"/>
  <pageMargins left="0" right="0" top="0.78740157480314965" bottom="0" header="0" footer="0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3月</vt:lpstr>
      <vt:lpstr>3月-蔬食</vt:lpstr>
      <vt:lpstr>'3月'!Print_Area</vt:lpstr>
      <vt:lpstr>'3月-蔬食'!Print_Area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2022-02-09T06:17:42Z</cp:lastPrinted>
  <dcterms:created xsi:type="dcterms:W3CDTF">2021-11-11T08:39:01Z</dcterms:created>
  <dcterms:modified xsi:type="dcterms:W3CDTF">2022-02-09T08:11:58Z</dcterms:modified>
</cp:coreProperties>
</file>