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201203211520\1\君綺\1各月菜單\110年資料\110年12月\"/>
    </mc:Choice>
  </mc:AlternateContent>
  <xr:revisionPtr revIDLastSave="0" documentId="13_ncr:1_{7666D497-786B-4456-847E-E5BA7E2555C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2月" sheetId="5" r:id="rId1"/>
    <sheet name="12月-蔬" sheetId="6" r:id="rId2"/>
  </sheets>
  <definedNames>
    <definedName name="_xlnm.Print_Area" localSheetId="0">'12月'!$A$1:$N$46</definedName>
    <definedName name="_xlnm.Print_Area" localSheetId="1">'12月-蔬'!$A$1:$N$10</definedName>
    <definedName name="文字方塊" localSheetId="0">'12月'!#REF!</definedName>
    <definedName name="文字方塊" localSheetId="1">'12月-蔬'!#REF!</definedName>
    <definedName name="文字方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6" l="1"/>
  <c r="N7" i="6"/>
  <c r="N5" i="6"/>
  <c r="N3" i="6"/>
  <c r="N45" i="5"/>
  <c r="N43" i="5"/>
  <c r="N41" i="5"/>
  <c r="N39" i="5"/>
  <c r="N37" i="5"/>
  <c r="N35" i="5"/>
  <c r="N33" i="5"/>
  <c r="N31" i="5"/>
  <c r="N29" i="5"/>
  <c r="N27" i="5"/>
  <c r="N25" i="5"/>
  <c r="N23" i="5"/>
  <c r="N21" i="5"/>
  <c r="N19" i="5"/>
  <c r="N17" i="5"/>
  <c r="N15" i="5"/>
  <c r="N13" i="5"/>
  <c r="N11" i="5"/>
  <c r="N9" i="5"/>
  <c r="N7" i="5"/>
  <c r="N5" i="5"/>
  <c r="N3" i="5"/>
</calcChain>
</file>

<file path=xl/sharedStrings.xml><?xml version="1.0" encoding="utf-8"?>
<sst xmlns="http://schemas.openxmlformats.org/spreadsheetml/2006/main" count="340" uniqueCount="223">
  <si>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</si>
  <si>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</si>
  <si>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</si>
  <si>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</si>
  <si>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</si>
  <si>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</si>
  <si>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</si>
  <si>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</si>
  <si>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</si>
  <si>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</si>
  <si>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三</t>
    <phoneticPr fontId="3" type="noConversion"/>
  </si>
  <si>
    <t>四</t>
    <phoneticPr fontId="3" type="noConversion"/>
  </si>
  <si>
    <t>五</t>
    <phoneticPr fontId="3" type="noConversion"/>
  </si>
  <si>
    <t>一</t>
    <phoneticPr fontId="3" type="noConversion"/>
  </si>
  <si>
    <t>全穀
根莖(份)</t>
    <phoneticPr fontId="3" type="noConversion"/>
  </si>
  <si>
    <t>豆魚
肉蛋(份)</t>
    <phoneticPr fontId="3" type="noConversion"/>
  </si>
  <si>
    <t>其他</t>
    <phoneticPr fontId="3" type="noConversion"/>
  </si>
  <si>
    <t>二</t>
    <phoneticPr fontId="3" type="noConversion"/>
  </si>
  <si>
    <t>產銷履歷蔬菜</t>
  </si>
  <si>
    <t>敏豆肉茸</t>
  </si>
  <si>
    <t>季節時蔬</t>
  </si>
  <si>
    <t>敏豆.絞肉/炒</t>
  </si>
  <si>
    <t>瓜子肉</t>
  </si>
  <si>
    <t>有機蔬菜</t>
  </si>
  <si>
    <t>肉丁.時蔬/燒</t>
  </si>
  <si>
    <t>碎瓜.絞肉/炒</t>
  </si>
  <si>
    <t>白蘿蔔.非基改玉米塊/煮</t>
  </si>
  <si>
    <t>客家小炒</t>
  </si>
  <si>
    <t>咖哩肉茸</t>
  </si>
  <si>
    <t>馬鈴薯.胡蘿蔔.絞肉/煮</t>
  </si>
  <si>
    <t>炭烤雞翅</t>
  </si>
  <si>
    <t>白菜滷</t>
  </si>
  <si>
    <t>雞翅/烤</t>
  </si>
  <si>
    <t>大白菜.木耳/煮</t>
  </si>
  <si>
    <t>蠔油紅燒雞</t>
  </si>
  <si>
    <t>黃金玉米</t>
  </si>
  <si>
    <t>雞丁.時蔬/燒</t>
  </si>
  <si>
    <t>非基改玉米粒.混三色/炒</t>
  </si>
  <si>
    <t>鮮筍肉絲</t>
  </si>
  <si>
    <t>椒鹽黃金蛋</t>
  </si>
  <si>
    <t>蛋/炸</t>
  </si>
  <si>
    <t>海結杏鮑菇</t>
  </si>
  <si>
    <t>番茄炒蛋</t>
  </si>
  <si>
    <t>海帶結.杏鮑菇/滷</t>
  </si>
  <si>
    <t>番茄.蛋/炒</t>
  </si>
  <si>
    <t>日式咖哩豬</t>
  </si>
  <si>
    <t>麻婆豆腐</t>
  </si>
  <si>
    <t>四季天婦羅</t>
  </si>
  <si>
    <t>肉片.馬鈴薯.洋蔥/煮</t>
  </si>
  <si>
    <t>四季豆.甜條/炒</t>
  </si>
  <si>
    <t>黃金椒鹽炸雞</t>
  </si>
  <si>
    <t>雞丁/炸</t>
  </si>
  <si>
    <t>脆薯炒蛋</t>
  </si>
  <si>
    <t>芹菜.海帶絲.非基改干絲/炒</t>
  </si>
  <si>
    <t>大白菜.非基改豆皮/煮</t>
  </si>
  <si>
    <t>巴比Q雞腿排</t>
  </si>
  <si>
    <t>綜合滷味</t>
  </si>
  <si>
    <t>雞排/烤</t>
  </si>
  <si>
    <t>毛豆干丁</t>
  </si>
  <si>
    <t>佛蒙特咖哩</t>
  </si>
  <si>
    <t>豬排/燒</t>
  </si>
  <si>
    <t>毛豆.非基改干丁/炒</t>
  </si>
  <si>
    <t>麵.絞肉.時蔬/炒</t>
  </si>
  <si>
    <t>綠豆芽.肉絲/炒</t>
  </si>
  <si>
    <t>台灣鹽酥雞</t>
  </si>
  <si>
    <t>茄汁烘蛋</t>
  </si>
  <si>
    <t>海帶結.非基改豆腐/滷</t>
  </si>
  <si>
    <t>南洋咖哩雞</t>
  </si>
  <si>
    <t>雞丁.咖哩/煮</t>
  </si>
  <si>
    <t>白蘿蔔.絞肉/煮</t>
  </si>
  <si>
    <t>客家炒米粉</t>
  </si>
  <si>
    <t>干片肉絲</t>
  </si>
  <si>
    <t>米粉.絞肉.時蔬/炒</t>
  </si>
  <si>
    <t>古早味炒麵</t>
  </si>
  <si>
    <t>五香滷蛋</t>
  </si>
  <si>
    <t>水果</t>
  </si>
  <si>
    <t>醬香蛋炒飯</t>
  </si>
  <si>
    <t>飯.絞肉.混三色/炒</t>
  </si>
  <si>
    <t>主廚蛋炒飯</t>
  </si>
  <si>
    <t>大鼎滷味</t>
  </si>
  <si>
    <t>油腐肉燥</t>
  </si>
  <si>
    <t>非基改油豆腐.絞肉/炒</t>
  </si>
  <si>
    <t>豬排/炸</t>
  </si>
  <si>
    <t>塔香三杯雞</t>
  </si>
  <si>
    <t>四分干肉茸</t>
  </si>
  <si>
    <t>古早味肉燥</t>
  </si>
  <si>
    <t>雞腿/滷</t>
  </si>
  <si>
    <t>酸菜麵腸</t>
  </si>
  <si>
    <t>雞翅/炸</t>
  </si>
  <si>
    <t>普羅旺斯燉肉</t>
  </si>
  <si>
    <t>木須炒蛋</t>
  </si>
  <si>
    <t>木耳.蛋/炒</t>
  </si>
  <si>
    <t>義大利肉醬麵</t>
  </si>
  <si>
    <t>白醬花椰</t>
  </si>
  <si>
    <t>麵.絞肉.混三色/炒</t>
  </si>
  <si>
    <t>花椰菜/煮</t>
  </si>
  <si>
    <t>鮮肉粉絲</t>
  </si>
  <si>
    <t>雞塊拼花枝丸</t>
  </si>
  <si>
    <t>雞塊.花枝丸/炸</t>
  </si>
  <si>
    <t>麻油米血菇菇</t>
  </si>
  <si>
    <t>豬血糕.杏鮑菇/煮</t>
  </si>
  <si>
    <t>蒲瓜燒蛋</t>
  </si>
  <si>
    <t>蒲瓜.蛋/煮</t>
  </si>
  <si>
    <t>高麗菜.泡菜.肉片/煮</t>
  </si>
  <si>
    <t>椒鹽米血甜條</t>
  </si>
  <si>
    <t>豬血糕.甜條/炸</t>
  </si>
  <si>
    <t>米蘭燉肉</t>
    <phoneticPr fontId="3" type="noConversion"/>
  </si>
  <si>
    <t>丸子.時蔬/滷</t>
    <phoneticPr fontId="3" type="noConversion"/>
  </si>
  <si>
    <t>白醬馬鈴薯</t>
    <phoneticPr fontId="3" type="noConversion"/>
  </si>
  <si>
    <t>香Q白飯</t>
  </si>
  <si>
    <t>五穀飯</t>
    <phoneticPr fontId="3" type="noConversion"/>
  </si>
  <si>
    <t>芝麻飯</t>
    <phoneticPr fontId="3" type="noConversion"/>
  </si>
  <si>
    <t>糙米飯</t>
    <phoneticPr fontId="3" type="noConversion"/>
  </si>
  <si>
    <t>小米飯</t>
    <phoneticPr fontId="3" type="noConversion"/>
  </si>
  <si>
    <t>地瓜飯</t>
    <phoneticPr fontId="3" type="noConversion"/>
  </si>
  <si>
    <t>蕎麥飯</t>
    <phoneticPr fontId="3" type="noConversion"/>
  </si>
  <si>
    <t>紫米飯</t>
    <phoneticPr fontId="3" type="noConversion"/>
  </si>
  <si>
    <t>香鬆飯</t>
    <phoneticPr fontId="3" type="noConversion"/>
  </si>
  <si>
    <t>五穀米.白米/煮</t>
    <phoneticPr fontId="3" type="noConversion"/>
  </si>
  <si>
    <t>黑芝麻.白米/煮</t>
  </si>
  <si>
    <t>糙米.白米/煮</t>
  </si>
  <si>
    <t>小米.白米/煮</t>
  </si>
  <si>
    <t>地瓜.白米/煮</t>
  </si>
  <si>
    <t>蕎麥.白米/煮</t>
  </si>
  <si>
    <t>紫米.白米/煮</t>
  </si>
  <si>
    <t>香鬆.白米/煮</t>
  </si>
  <si>
    <t>紅醬滷雞腿</t>
    <phoneticPr fontId="3" type="noConversion"/>
  </si>
  <si>
    <t>御賞里肌排</t>
    <phoneticPr fontId="3" type="noConversion"/>
  </si>
  <si>
    <t>脆皮轟炸湯翅</t>
    <phoneticPr fontId="3" type="noConversion"/>
  </si>
  <si>
    <t>蔥燒菲力大排</t>
    <phoneticPr fontId="3" type="noConversion"/>
  </si>
  <si>
    <t>花生辣炒雞丁</t>
    <phoneticPr fontId="3" type="noConversion"/>
  </si>
  <si>
    <t>南洋酸辣魚塊</t>
    <phoneticPr fontId="3" type="noConversion"/>
  </si>
  <si>
    <t>厚切炸排骨</t>
    <phoneticPr fontId="3" type="noConversion"/>
  </si>
  <si>
    <t>蒜香烤雞腿</t>
    <phoneticPr fontId="3" type="noConversion"/>
  </si>
  <si>
    <t>義式嫩里肌</t>
    <phoneticPr fontId="3" type="noConversion"/>
  </si>
  <si>
    <t>泰式風味雞排</t>
    <phoneticPr fontId="3" type="noConversion"/>
  </si>
  <si>
    <t>黑胡椒豬扒</t>
    <phoneticPr fontId="3" type="noConversion"/>
  </si>
  <si>
    <t>海結拌豆腐</t>
    <phoneticPr fontId="3" type="noConversion"/>
  </si>
  <si>
    <t>鐵板銀芽</t>
    <phoneticPr fontId="3" type="noConversion"/>
  </si>
  <si>
    <t>和風白玉燒</t>
    <phoneticPr fontId="3" type="noConversion"/>
  </si>
  <si>
    <t>芹香海帶絲</t>
    <phoneticPr fontId="3" type="noConversion"/>
  </si>
  <si>
    <t>和風關東煮</t>
    <phoneticPr fontId="3" type="noConversion"/>
  </si>
  <si>
    <t>大瓜鮮菇</t>
    <phoneticPr fontId="3" type="noConversion"/>
  </si>
  <si>
    <t>鮮瓜.菇/煮</t>
    <phoneticPr fontId="3" type="noConversion"/>
  </si>
  <si>
    <t>白菜滑豆皮</t>
    <phoneticPr fontId="3" type="noConversion"/>
  </si>
  <si>
    <t>韓式泡菜肉片</t>
    <phoneticPr fontId="3" type="noConversion"/>
  </si>
  <si>
    <t>田園四喜</t>
    <phoneticPr fontId="3" type="noConversion"/>
  </si>
  <si>
    <t>味噌菇菇湯</t>
    <phoneticPr fontId="3" type="noConversion"/>
  </si>
  <si>
    <t>港式酸辣湯</t>
    <phoneticPr fontId="3" type="noConversion"/>
  </si>
  <si>
    <t>紅豆雪蓮子</t>
    <phoneticPr fontId="3" type="noConversion"/>
  </si>
  <si>
    <t>紅豆.蓮子</t>
    <phoneticPr fontId="3" type="noConversion"/>
  </si>
  <si>
    <t>筍片燉雞湯</t>
    <phoneticPr fontId="3" type="noConversion"/>
  </si>
  <si>
    <t>筍片.雞丁</t>
    <phoneticPr fontId="3" type="noConversion"/>
  </si>
  <si>
    <t>結頭排骨湯</t>
    <phoneticPr fontId="3" type="noConversion"/>
  </si>
  <si>
    <t>結頭菜.大骨</t>
    <phoneticPr fontId="3" type="noConversion"/>
  </si>
  <si>
    <t>海芽.小魚干</t>
    <phoneticPr fontId="3" type="noConversion"/>
  </si>
  <si>
    <t>芹香蘿蔔湯</t>
    <phoneticPr fontId="3" type="noConversion"/>
  </si>
  <si>
    <t>蘿蔔.芹菜</t>
    <phoneticPr fontId="3" type="noConversion"/>
  </si>
  <si>
    <t>綠豆薏仁</t>
    <phoneticPr fontId="3" type="noConversion"/>
  </si>
  <si>
    <t>綠豆.珍珠麥</t>
    <phoneticPr fontId="3" type="noConversion"/>
  </si>
  <si>
    <t>番茄菇菇湯</t>
    <phoneticPr fontId="3" type="noConversion"/>
  </si>
  <si>
    <t>蕃茄.鮮菇</t>
    <phoneticPr fontId="3" type="noConversion"/>
  </si>
  <si>
    <t>三絲蛋花湯</t>
    <phoneticPr fontId="3" type="noConversion"/>
  </si>
  <si>
    <t>筍絲.木耳.胡蘿蔔.蛋</t>
    <phoneticPr fontId="3" type="noConversion"/>
  </si>
  <si>
    <t>味噌豆腐湯</t>
    <phoneticPr fontId="3" type="noConversion"/>
  </si>
  <si>
    <t>非基改豆腐,海芽</t>
  </si>
  <si>
    <t>冬至紅豆湯圓</t>
    <phoneticPr fontId="3" type="noConversion"/>
  </si>
  <si>
    <t>紅豆.小湯圓</t>
    <phoneticPr fontId="3" type="noConversion"/>
  </si>
  <si>
    <t>結頭玉米湯</t>
    <phoneticPr fontId="3" type="noConversion"/>
  </si>
  <si>
    <t>非基改玉米粒.結頭菜</t>
    <phoneticPr fontId="3" type="noConversion"/>
  </si>
  <si>
    <t>雙菇酸辣湯</t>
    <phoneticPr fontId="3" type="noConversion"/>
  </si>
  <si>
    <t>蘿蔔金茸湯</t>
    <phoneticPr fontId="3" type="noConversion"/>
  </si>
  <si>
    <t>白蘿蔔.金針菇</t>
    <phoneticPr fontId="3" type="noConversion"/>
  </si>
  <si>
    <t>筍片福菜湯</t>
    <phoneticPr fontId="3" type="noConversion"/>
  </si>
  <si>
    <t>筍片.朴菜</t>
  </si>
  <si>
    <t>巧達濃湯</t>
    <phoneticPr fontId="3" type="noConversion"/>
  </si>
  <si>
    <t>洋芋濃湯</t>
    <phoneticPr fontId="3" type="noConversion"/>
  </si>
  <si>
    <t>蜜豆芋圓</t>
    <phoneticPr fontId="3" type="noConversion"/>
  </si>
  <si>
    <t>法式濃湯</t>
    <phoneticPr fontId="3" type="noConversion"/>
  </si>
  <si>
    <t>綜合貢丸湯</t>
    <phoneticPr fontId="3" type="noConversion"/>
  </si>
  <si>
    <t>酸菜肉片湯</t>
    <phoneticPr fontId="3" type="noConversion"/>
  </si>
  <si>
    <t>非基改玉米粒.蛋(勾芡)</t>
  </si>
  <si>
    <t>馬鈴薯.蛋(勾芡)</t>
    <phoneticPr fontId="3" type="noConversion"/>
  </si>
  <si>
    <t>木耳.非基改豆腐(勾芡)</t>
    <phoneticPr fontId="3" type="noConversion"/>
  </si>
  <si>
    <t>紅豆.芋圓</t>
    <phoneticPr fontId="3" type="noConversion"/>
  </si>
  <si>
    <t>酸菜.肉片</t>
    <phoneticPr fontId="3" type="noConversion"/>
  </si>
  <si>
    <t>白蘿蔔.貢丸</t>
    <phoneticPr fontId="3" type="noConversion"/>
  </si>
  <si>
    <t>小魚海芽湯</t>
    <phoneticPr fontId="3" type="noConversion"/>
  </si>
  <si>
    <t>金針菇.杏鮑菇.非基改豆腐</t>
    <phoneticPr fontId="3" type="noConversion"/>
  </si>
  <si>
    <t>非基改干片.木耳.絞肉/炒</t>
    <phoneticPr fontId="3" type="noConversion"/>
  </si>
  <si>
    <t>竹筍.木耳.絞肉/炒</t>
    <phoneticPr fontId="3" type="noConversion"/>
  </si>
  <si>
    <t>非基改豆腐.三色丁.絞肉/燒</t>
    <phoneticPr fontId="3" type="noConversion"/>
  </si>
  <si>
    <t>非基改小干四丁.洋蔥.絞肉/滷</t>
    <phoneticPr fontId="3" type="noConversion"/>
  </si>
  <si>
    <t>雞丁.花生/炒(微辣)</t>
    <phoneticPr fontId="3" type="noConversion"/>
  </si>
  <si>
    <t>水鯊丁.洋蔥/燒(微辣)</t>
    <phoneticPr fontId="3" type="noConversion"/>
  </si>
  <si>
    <t>雞排/燒(微辣)</t>
    <phoneticPr fontId="3" type="noConversion"/>
  </si>
  <si>
    <t>樹薯.三色丁.蛋/炒</t>
    <phoneticPr fontId="3" type="noConversion"/>
  </si>
  <si>
    <t>福州丸.洋蔥.獅子頭/燒</t>
    <phoneticPr fontId="3" type="noConversion"/>
  </si>
  <si>
    <t>酸菜.杏鮑菇.麵腸/炒</t>
    <phoneticPr fontId="3" type="noConversion"/>
  </si>
  <si>
    <t>蛋.香菇/滷</t>
    <phoneticPr fontId="3" type="noConversion"/>
  </si>
  <si>
    <t>刈薯.蛋/燒</t>
    <phoneticPr fontId="3" type="noConversion"/>
  </si>
  <si>
    <t>絞肉.高麗菜.冬粉/炒</t>
    <phoneticPr fontId="3" type="noConversion"/>
  </si>
  <si>
    <t>回饋有機蔬菜</t>
    <phoneticPr fontId="3" type="noConversion"/>
  </si>
  <si>
    <t>地瓜.白米/煮</t>
    <phoneticPr fontId="3" type="noConversion"/>
  </si>
  <si>
    <t>蔬食</t>
    <phoneticPr fontId="3" type="noConversion"/>
  </si>
  <si>
    <t>鮮菇.海芽</t>
    <phoneticPr fontId="3" type="noConversion"/>
  </si>
  <si>
    <t>紅燒黑白配</t>
    <phoneticPr fontId="3" type="noConversion"/>
  </si>
  <si>
    <t>雞腿/滷</t>
    <phoneticPr fontId="3" type="noConversion"/>
  </si>
  <si>
    <t>沙茶白玉菇</t>
    <phoneticPr fontId="3" type="noConversion"/>
  </si>
  <si>
    <t>白蘿蔔.菇/煮</t>
    <phoneticPr fontId="3" type="noConversion"/>
  </si>
  <si>
    <t>黑胡椒燒肉</t>
    <phoneticPr fontId="3" type="noConversion"/>
  </si>
  <si>
    <t>泰式黃金蛋</t>
    <phoneticPr fontId="3" type="noConversion"/>
  </si>
  <si>
    <t>蛋/煮</t>
    <phoneticPr fontId="3" type="noConversion"/>
  </si>
  <si>
    <t>花柳杏鮑菇</t>
    <phoneticPr fontId="3" type="noConversion"/>
  </si>
  <si>
    <t>杏鮑菇.時蔬/炒</t>
    <phoneticPr fontId="3" type="noConversion"/>
  </si>
  <si>
    <t>白醬馬鈴薯</t>
  </si>
  <si>
    <t>非基改小干四丁.洋蔥.絞肉/滷</t>
  </si>
  <si>
    <t>田園四喜</t>
  </si>
  <si>
    <t>茄汁豆包</t>
    <phoneticPr fontId="3" type="noConversion"/>
  </si>
  <si>
    <t>非基改豆包/燒</t>
    <phoneticPr fontId="3" type="noConversion"/>
  </si>
  <si>
    <t>黑胡椒燒肉</t>
  </si>
  <si>
    <t>白蘿蔔.非基改四分干/煮</t>
    <phoneticPr fontId="3" type="noConversion"/>
  </si>
  <si>
    <t>肉片.洋蔥/燒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</si>
</sst>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m/d;@"/>
    <numFmt numFmtId="179" formatCode="[$-404]aaa;@"/>
  </numFmts>
  <fonts count="23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8"/>
      <name val="標楷體"/>
      <family val="4"/>
      <charset val="136"/>
    </font>
    <font>
      <b/>
      <sz val="16"/>
      <name val="標楷體"/>
      <family val="4"/>
      <charset val="136"/>
    </font>
    <font>
      <b/>
      <sz val="20"/>
      <name val="標楷體"/>
      <family val="4"/>
      <charset val="136"/>
    </font>
    <font>
      <sz val="2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16"/>
      <name val="微軟正黑體"/>
      <family val="2"/>
      <charset val="136"/>
    </font>
    <font>
      <b/>
      <sz val="12"/>
      <name val="標楷體"/>
      <family val="4"/>
      <charset val="136"/>
    </font>
    <font>
      <b/>
      <sz val="28"/>
      <name val="微軟正黑體"/>
      <family val="2"/>
      <charset val="136"/>
    </font>
    <font>
      <b/>
      <sz val="28"/>
      <color rgb="FFFF6600"/>
      <name val="微軟正黑體"/>
      <family val="2"/>
      <charset val="136"/>
    </font>
    <font>
      <b/>
      <sz val="16"/>
      <color rgb="FFFF6600"/>
      <name val="微軟正黑體"/>
      <family val="2"/>
      <charset val="136"/>
    </font>
    <font>
      <b/>
      <sz val="16"/>
      <color theme="1"/>
      <name val="新細明體"/>
      <family val="2"/>
      <charset val="136"/>
      <scheme val="minor"/>
    </font>
    <font>
      <b/>
      <sz val="28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28"/>
      <color rgb="FF002060"/>
      <name val="微軟正黑體"/>
      <family val="2"/>
      <charset val="136"/>
    </font>
    <font>
      <b/>
      <sz val="16"/>
      <color rgb="FF002060"/>
      <name val="微軟正黑體"/>
      <family val="2"/>
      <charset val="136"/>
    </font>
    <font>
      <b/>
      <sz val="14"/>
      <color rgb="FFFF0000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sz val="17"/>
      <name val="標楷體"/>
      <family val="4"/>
      <charset val="136"/>
    </font>
    <font>
      <b/>
      <sz val="14"/>
      <color rgb="FF0066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5" fillId="0" borderId="10" xfId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 shrinkToFit="1"/>
    </xf>
    <xf numFmtId="0" fontId="17" fillId="0" borderId="10" xfId="1" applyFont="1" applyFill="1" applyBorder="1" applyAlignment="1">
      <alignment horizontal="center" vertical="center" shrinkToFit="1"/>
    </xf>
    <xf numFmtId="0" fontId="17" fillId="0" borderId="1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16" fillId="0" borderId="4" xfId="1" applyFont="1" applyFill="1" applyBorder="1" applyAlignment="1">
      <alignment horizontal="center" vertical="center" shrinkToFit="1"/>
    </xf>
    <xf numFmtId="0" fontId="18" fillId="0" borderId="4" xfId="1" applyFont="1" applyFill="1" applyBorder="1" applyAlignment="1">
      <alignment horizontal="center" vertical="center" shrinkToFit="1"/>
    </xf>
    <xf numFmtId="176" fontId="19" fillId="2" borderId="2" xfId="1" applyNumberFormat="1" applyFont="1" applyFill="1" applyBorder="1" applyAlignment="1">
      <alignment vertical="center" wrapText="1"/>
    </xf>
    <xf numFmtId="176" fontId="19" fillId="2" borderId="4" xfId="1" applyNumberFormat="1" applyFont="1" applyFill="1" applyBorder="1" applyAlignment="1">
      <alignment vertical="center" wrapText="1"/>
    </xf>
    <xf numFmtId="176" fontId="19" fillId="2" borderId="3" xfId="1" applyNumberFormat="1" applyFont="1" applyFill="1" applyBorder="1" applyAlignment="1">
      <alignment vertical="center" wrapText="1"/>
    </xf>
    <xf numFmtId="0" fontId="9" fillId="0" borderId="12" xfId="1" applyFont="1" applyFill="1" applyBorder="1" applyAlignment="1">
      <alignment horizontal="center" vertical="center" shrinkToFit="1"/>
    </xf>
    <xf numFmtId="0" fontId="16" fillId="0" borderId="12" xfId="1" applyFont="1" applyFill="1" applyBorder="1" applyAlignment="1">
      <alignment horizontal="center" vertical="center" shrinkToFit="1"/>
    </xf>
    <xf numFmtId="0" fontId="18" fillId="0" borderId="12" xfId="1" applyFont="1" applyFill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176" fontId="21" fillId="0" borderId="3" xfId="1" applyNumberFormat="1" applyFont="1" applyBorder="1">
      <alignment vertical="center"/>
    </xf>
    <xf numFmtId="176" fontId="21" fillId="0" borderId="4" xfId="1" applyNumberFormat="1" applyFont="1" applyBorder="1">
      <alignment vertical="center"/>
    </xf>
    <xf numFmtId="176" fontId="21" fillId="2" borderId="12" xfId="1" applyNumberFormat="1" applyFont="1" applyFill="1" applyBorder="1" applyAlignment="1">
      <alignment horizontal="center" vertical="center"/>
    </xf>
    <xf numFmtId="176" fontId="21" fillId="0" borderId="2" xfId="1" applyNumberFormat="1" applyFont="1" applyBorder="1">
      <alignment vertical="center"/>
    </xf>
    <xf numFmtId="176" fontId="21" fillId="0" borderId="14" xfId="1" applyNumberFormat="1" applyFont="1" applyBorder="1">
      <alignment vertical="center"/>
    </xf>
    <xf numFmtId="176" fontId="21" fillId="0" borderId="12" xfId="1" applyNumberFormat="1" applyFont="1" applyBorder="1">
      <alignment vertical="center"/>
    </xf>
    <xf numFmtId="177" fontId="21" fillId="2" borderId="16" xfId="0" applyNumberFormat="1" applyFont="1" applyFill="1" applyBorder="1" applyAlignment="1">
      <alignment horizontal="center" vertical="center"/>
    </xf>
    <xf numFmtId="177" fontId="21" fillId="2" borderId="18" xfId="0" applyNumberFormat="1" applyFont="1" applyFill="1" applyBorder="1" applyAlignment="1">
      <alignment horizontal="center" vertical="center"/>
    </xf>
    <xf numFmtId="176" fontId="19" fillId="2" borderId="12" xfId="1" applyNumberFormat="1" applyFont="1" applyFill="1" applyBorder="1" applyAlignment="1">
      <alignment vertical="center" wrapText="1"/>
    </xf>
    <xf numFmtId="177" fontId="21" fillId="2" borderId="20" xfId="0" applyNumberFormat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 shrinkToFit="1"/>
    </xf>
    <xf numFmtId="0" fontId="6" fillId="3" borderId="22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176" fontId="10" fillId="3" borderId="22" xfId="1" applyNumberFormat="1" applyFont="1" applyFill="1" applyBorder="1" applyAlignment="1">
      <alignment horizontal="center" vertical="center" wrapText="1" shrinkToFit="1"/>
    </xf>
    <xf numFmtId="176" fontId="4" fillId="3" borderId="22" xfId="1" applyNumberFormat="1" applyFont="1" applyFill="1" applyBorder="1" applyAlignment="1">
      <alignment horizontal="center" vertical="center" wrapText="1" shrinkToFit="1"/>
    </xf>
    <xf numFmtId="177" fontId="4" fillId="3" borderId="25" xfId="1" applyNumberFormat="1" applyFont="1" applyFill="1" applyBorder="1" applyAlignment="1">
      <alignment horizontal="center" vertical="center" wrapText="1" shrinkToFit="1"/>
    </xf>
    <xf numFmtId="177" fontId="21" fillId="2" borderId="27" xfId="0" applyNumberFormat="1" applyFont="1" applyFill="1" applyBorder="1" applyAlignment="1">
      <alignment horizontal="center" vertical="center"/>
    </xf>
    <xf numFmtId="177" fontId="21" fillId="0" borderId="16" xfId="0" applyNumberFormat="1" applyFont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 shrinkToFit="1"/>
    </xf>
    <xf numFmtId="176" fontId="19" fillId="0" borderId="2" xfId="1" applyNumberFormat="1" applyFont="1" applyFill="1" applyBorder="1" applyAlignment="1">
      <alignment vertical="center" wrapText="1"/>
    </xf>
    <xf numFmtId="176" fontId="21" fillId="0" borderId="3" xfId="1" applyNumberFormat="1" applyFont="1" applyFill="1" applyBorder="1">
      <alignment vertical="center"/>
    </xf>
    <xf numFmtId="177" fontId="21" fillId="0" borderId="18" xfId="0" applyNumberFormat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 shrinkToFit="1"/>
    </xf>
    <xf numFmtId="176" fontId="19" fillId="0" borderId="4" xfId="1" applyNumberFormat="1" applyFont="1" applyFill="1" applyBorder="1" applyAlignment="1">
      <alignment vertical="center" wrapText="1"/>
    </xf>
    <xf numFmtId="176" fontId="21" fillId="0" borderId="4" xfId="1" applyNumberFormat="1" applyFont="1" applyFill="1" applyBorder="1">
      <alignment vertical="center"/>
    </xf>
    <xf numFmtId="177" fontId="21" fillId="0" borderId="16" xfId="0" applyNumberFormat="1" applyFont="1" applyFill="1" applyBorder="1" applyAlignment="1">
      <alignment horizontal="center" vertical="center"/>
    </xf>
    <xf numFmtId="176" fontId="21" fillId="0" borderId="2" xfId="1" applyNumberFormat="1" applyFont="1" applyFill="1" applyBorder="1">
      <alignment vertical="center"/>
    </xf>
    <xf numFmtId="178" fontId="7" fillId="2" borderId="17" xfId="1" applyNumberFormat="1" applyFont="1" applyFill="1" applyBorder="1" applyAlignment="1">
      <alignment horizontal="center" vertical="center" shrinkToFit="1"/>
    </xf>
    <xf numFmtId="178" fontId="7" fillId="2" borderId="15" xfId="1" applyNumberFormat="1" applyFont="1" applyFill="1" applyBorder="1" applyAlignment="1">
      <alignment horizontal="center" vertical="center" shrinkToFit="1"/>
    </xf>
    <xf numFmtId="179" fontId="7" fillId="2" borderId="2" xfId="1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8" fontId="7" fillId="2" borderId="19" xfId="1" applyNumberFormat="1" applyFont="1" applyFill="1" applyBorder="1" applyAlignment="1">
      <alignment horizontal="center" vertical="center" shrinkToFit="1"/>
    </xf>
    <xf numFmtId="179" fontId="7" fillId="2" borderId="3" xfId="1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8" fontId="7" fillId="2" borderId="26" xfId="1" applyNumberFormat="1" applyFont="1" applyFill="1" applyBorder="1" applyAlignment="1">
      <alignment horizontal="center" vertical="center" shrinkToFit="1"/>
    </xf>
    <xf numFmtId="179" fontId="7" fillId="2" borderId="0" xfId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176" fontId="20" fillId="2" borderId="2" xfId="1" applyNumberFormat="1" applyFont="1" applyFill="1" applyBorder="1" applyAlignment="1">
      <alignment horizontal="center" vertical="center" wrapText="1"/>
    </xf>
    <xf numFmtId="176" fontId="20" fillId="2" borderId="4" xfId="1" applyNumberFormat="1" applyFont="1" applyFill="1" applyBorder="1" applyAlignment="1">
      <alignment horizontal="center" vertical="center" wrapText="1"/>
    </xf>
    <xf numFmtId="176" fontId="20" fillId="2" borderId="3" xfId="1" applyNumberFormat="1" applyFont="1" applyFill="1" applyBorder="1" applyAlignment="1">
      <alignment horizontal="center" vertical="center" wrapText="1"/>
    </xf>
    <xf numFmtId="176" fontId="20" fillId="2" borderId="12" xfId="1" applyNumberFormat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0" fontId="22" fillId="2" borderId="12" xfId="1" applyFont="1" applyFill="1" applyBorder="1" applyAlignment="1">
      <alignment horizontal="center" vertical="center" wrapText="1"/>
    </xf>
    <xf numFmtId="178" fontId="7" fillId="0" borderId="17" xfId="1" applyNumberFormat="1" applyFont="1" applyFill="1" applyBorder="1" applyAlignment="1">
      <alignment horizontal="center" vertical="center" shrinkToFit="1"/>
    </xf>
    <xf numFmtId="178" fontId="7" fillId="0" borderId="15" xfId="1" applyNumberFormat="1" applyFont="1" applyFill="1" applyBorder="1" applyAlignment="1">
      <alignment horizontal="center" vertical="center" shrinkToFit="1"/>
    </xf>
    <xf numFmtId="179" fontId="7" fillId="0" borderId="2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</cellXfs>
  <cellStyles count="10">
    <cellStyle name="一般" xfId="0" builtinId="0"/>
    <cellStyle name="一般 2" xfId="1" xr:uid="{00000000-0005-0000-0000-000001000000}"/>
    <cellStyle name="一般 2 2" xfId="2" xr:uid="{00000000-0005-0000-0000-000002000000}"/>
    <cellStyle name="一般 2 3" xfId="4" xr:uid="{00000000-0005-0000-0000-000003000000}"/>
    <cellStyle name="一般 2 4" xfId="5" xr:uid="{00000000-0005-0000-0000-000004000000}"/>
    <cellStyle name="一般 2 5" xfId="6" xr:uid="{00000000-0005-0000-0000-000005000000}"/>
    <cellStyle name="一般 2 6" xfId="8" xr:uid="{00000000-0005-0000-0000-000006000000}"/>
    <cellStyle name="一般 3" xfId="3" xr:uid="{00000000-0005-0000-0000-000007000000}"/>
    <cellStyle name="一般 4" xfId="7" xr:uid="{00000000-0005-0000-0000-000008000000}"/>
    <cellStyle name="一般 7" xfId="9" xr:uid="{00000000-0005-0000-0000-000009000000}"/>
  </cellStyles>
  <dxfs count="0"/>
  <tableStyles count="0" defaultTableStyle="TableStyleMedium9" defaultPivotStyle="PivotStyleLight16"/>
  <colors>
    <mruColors>
      <color rgb="FFFF3399"/>
      <color rgb="FF006600"/>
      <color rgb="FFCCFFFF"/>
      <color rgb="FFFF0066"/>
      <color rgb="FFFF00FF"/>
      <color rgb="FF006666"/>
      <color rgb="FF9933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134711</xdr:colOff>
      <xdr:row>0</xdr:row>
      <xdr:rowOff>34389</xdr:rowOff>
    </xdr:from>
    <xdr:to>
      <xdr:col>4</xdr:col>
      <xdr:colOff>1505252</xdr:colOff>
      <xdr:row>0</xdr:row>
      <xdr:rowOff>1121229</xdr:rowOff>
    </xdr:to>
    <xdr:pic>
      <xdr:nvPicPr>
        <xdr:cNvPr id="2" name="圖片 1" descr="原圖標頭(300dpi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711" y="34389"/>
          <a:ext cx="7477427" cy="1086840"/>
        </a:xfrm>
        <a:prstGeom prst="rect">
          <a:avLst/>
        </a:prstGeom>
        <a:solidFill>
          <a:srgbClr val="CCFF99"/>
        </a:solidFill>
        <a:ln>
          <a:noFill/>
        </a:ln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7</xdr:col>
      <xdr:colOff>1935690</xdr:colOff>
      <xdr:row>0</xdr:row>
      <xdr:rowOff>476249</xdr:rowOff>
    </xdr:from>
    <xdr:to>
      <xdr:col>13</xdr:col>
      <xdr:colOff>0</xdr:colOff>
      <xdr:row>0</xdr:row>
      <xdr:rowOff>840316</xdr:rowOff>
    </xdr:to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106273" y="476249"/>
          <a:ext cx="2128309" cy="364067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潘欣宜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4</xdr:col>
      <xdr:colOff>2131271</xdr:colOff>
      <xdr:row>0</xdr:row>
      <xdr:rowOff>0</xdr:rowOff>
    </xdr:from>
    <xdr:ext cx="3248449" cy="1292662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32911" y="0"/>
          <a:ext cx="3248449" cy="129266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110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12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</a:t>
          </a:r>
          <a:endParaRPr lang="en-US" altLang="zh-TW" sz="3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  <a:p>
          <a:pPr algn="ctr"/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自強國中菜單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134711</xdr:colOff>
      <xdr:row>0</xdr:row>
      <xdr:rowOff>34389</xdr:rowOff>
    </xdr:from>
    <xdr:to>
      <xdr:col>4</xdr:col>
      <xdr:colOff>1505252</xdr:colOff>
      <xdr:row>0</xdr:row>
      <xdr:rowOff>1121229</xdr:rowOff>
    </xdr:to>
    <xdr:pic>
      <xdr:nvPicPr>
        <xdr:cNvPr id="2" name="圖片 1" descr="原圖標頭(300dpi).jpg">
          <a:extLst>
            <a:ext uri="{FF2B5EF4-FFF2-40B4-BE49-F238E27FC236}">
              <a16:creationId xmlns:a16="http://schemas.microsoft.com/office/drawing/2014/main" id="{418910B9-8E3A-4636-8620-C2311397C27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711" y="34389"/>
          <a:ext cx="6856941" cy="1086840"/>
        </a:xfrm>
        <a:prstGeom prst="rect">
          <a:avLst/>
        </a:prstGeom>
        <a:solidFill>
          <a:srgbClr val="CCFF99"/>
        </a:solidFill>
        <a:ln>
          <a:noFill/>
        </a:ln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7</xdr:col>
      <xdr:colOff>1935690</xdr:colOff>
      <xdr:row>0</xdr:row>
      <xdr:rowOff>476249</xdr:rowOff>
    </xdr:from>
    <xdr:to>
      <xdr:col>13</xdr:col>
      <xdr:colOff>0</xdr:colOff>
      <xdr:row>0</xdr:row>
      <xdr:rowOff>840316</xdr:rowOff>
    </xdr:to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BF300093-CC41-4CA5-91D5-ED1D3EE8F9AF}"/>
            </a:ext>
          </a:extLst>
        </xdr:cNvPr>
        <xdr:cNvSpPr txBox="1"/>
      </xdr:nvSpPr>
      <xdr:spPr>
        <a:xfrm>
          <a:off x="12024570" y="476249"/>
          <a:ext cx="2963970" cy="364067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潘欣宜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4</xdr:col>
      <xdr:colOff>1163782</xdr:colOff>
      <xdr:row>0</xdr:row>
      <xdr:rowOff>0</xdr:rowOff>
    </xdr:from>
    <xdr:ext cx="4987636" cy="1292662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1421CFA-91F4-4534-BF99-14FF626458C3}"/>
            </a:ext>
          </a:extLst>
        </xdr:cNvPr>
        <xdr:cNvSpPr/>
      </xdr:nvSpPr>
      <xdr:spPr>
        <a:xfrm>
          <a:off x="6650182" y="0"/>
          <a:ext cx="4987636" cy="129266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110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12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</a:t>
          </a:r>
          <a:endParaRPr lang="en-US" altLang="zh-TW" sz="3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  <a:p>
          <a:pPr algn="ctr"/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自強國中菜單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蔬食日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view="pageBreakPreview" zoomScale="55" zoomScaleSheetLayoutView="55" workbookViewId="0">
      <selection activeCell="R10" sqref="R10"/>
    </sheetView>
  </sheetViews>
  <sheetFormatPr defaultRowHeight="28.2" x14ac:dyDescent="0.3"/>
  <cols>
    <col min="1" max="1" width="9.88671875" style="2" customWidth="1"/>
    <col min="2" max="2" width="6.6640625" style="1" bestFit="1" customWidth="1"/>
    <col min="3" max="3" width="27.44140625" customWidth="1"/>
    <col min="4" max="4" width="36" customWidth="1"/>
    <col min="5" max="5" width="31.109375" customWidth="1"/>
    <col min="6" max="6" width="28.5546875" customWidth="1"/>
    <col min="7" max="7" width="7.44140625" bestFit="1" customWidth="1"/>
    <col min="8" max="8" width="32" customWidth="1"/>
    <col min="9" max="14" width="7.88671875" customWidth="1"/>
  </cols>
  <sheetData>
    <row r="1" spans="1:14" ht="91.95" customHeight="1" thickTop="1" thickBot="1" x14ac:dyDescent="0.35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4" ht="31.95" customHeight="1" thickBot="1" x14ac:dyDescent="0.35">
      <c r="A2" s="36" t="s">
        <v>0</v>
      </c>
      <c r="B2" s="37" t="s">
        <v>1</v>
      </c>
      <c r="C2" s="38" t="s">
        <v>2</v>
      </c>
      <c r="D2" s="38" t="s">
        <v>3</v>
      </c>
      <c r="E2" s="66" t="s">
        <v>4</v>
      </c>
      <c r="F2" s="67"/>
      <c r="G2" s="38" t="s">
        <v>5</v>
      </c>
      <c r="H2" s="38" t="s">
        <v>6</v>
      </c>
      <c r="I2" s="39" t="s">
        <v>16</v>
      </c>
      <c r="J2" s="40" t="s">
        <v>14</v>
      </c>
      <c r="K2" s="40" t="s">
        <v>15</v>
      </c>
      <c r="L2" s="40" t="s">
        <v>7</v>
      </c>
      <c r="M2" s="40" t="s">
        <v>8</v>
      </c>
      <c r="N2" s="41" t="s">
        <v>9</v>
      </c>
    </row>
    <row r="3" spans="1:14" ht="51" customHeight="1" x14ac:dyDescent="0.3">
      <c r="A3" s="53">
        <v>44531</v>
      </c>
      <c r="B3" s="55" t="s">
        <v>10</v>
      </c>
      <c r="C3" s="3" t="s">
        <v>73</v>
      </c>
      <c r="D3" s="6" t="s">
        <v>126</v>
      </c>
      <c r="E3" s="8" t="s">
        <v>79</v>
      </c>
      <c r="F3" s="8" t="s">
        <v>97</v>
      </c>
      <c r="G3" s="72" t="s">
        <v>20</v>
      </c>
      <c r="H3" s="25" t="s">
        <v>147</v>
      </c>
      <c r="I3" s="68" t="s">
        <v>75</v>
      </c>
      <c r="J3" s="29">
        <v>6.1</v>
      </c>
      <c r="K3" s="29">
        <v>2.8</v>
      </c>
      <c r="L3" s="29">
        <v>2.1</v>
      </c>
      <c r="M3" s="29">
        <v>2.8</v>
      </c>
      <c r="N3" s="33">
        <f>J3*70+K3*75+L3*25+M3*45</f>
        <v>815.5</v>
      </c>
    </row>
    <row r="4" spans="1:14" s="5" customFormat="1" ht="21" customHeight="1" x14ac:dyDescent="0.3">
      <c r="A4" s="54"/>
      <c r="B4" s="56"/>
      <c r="C4" s="10" t="s">
        <v>62</v>
      </c>
      <c r="D4" s="11" t="s">
        <v>207</v>
      </c>
      <c r="E4" s="12" t="s">
        <v>221</v>
      </c>
      <c r="F4" s="12" t="s">
        <v>98</v>
      </c>
      <c r="G4" s="73"/>
      <c r="H4" s="23" t="s">
        <v>205</v>
      </c>
      <c r="I4" s="69"/>
      <c r="J4" s="27"/>
      <c r="K4" s="27"/>
      <c r="L4" s="27"/>
      <c r="M4" s="27"/>
      <c r="N4" s="32"/>
    </row>
    <row r="5" spans="1:14" ht="51" customHeight="1" x14ac:dyDescent="0.3">
      <c r="A5" s="53">
        <v>44532</v>
      </c>
      <c r="B5" s="58" t="s">
        <v>11</v>
      </c>
      <c r="C5" s="4" t="s">
        <v>109</v>
      </c>
      <c r="D5" s="7" t="s">
        <v>127</v>
      </c>
      <c r="E5" s="9" t="s">
        <v>22</v>
      </c>
      <c r="F5" s="9" t="s">
        <v>141</v>
      </c>
      <c r="G5" s="74" t="s">
        <v>23</v>
      </c>
      <c r="H5" s="22" t="s">
        <v>148</v>
      </c>
      <c r="I5" s="15"/>
      <c r="J5" s="26">
        <v>5.4</v>
      </c>
      <c r="K5" s="26">
        <v>2.8</v>
      </c>
      <c r="L5" s="26">
        <v>2.2999999999999998</v>
      </c>
      <c r="M5" s="26">
        <v>2.2999999999999998</v>
      </c>
      <c r="N5" s="33">
        <f>J5*70+K5*75+L5*25+M5*45</f>
        <v>749</v>
      </c>
    </row>
    <row r="6" spans="1:14" s="5" customFormat="1" ht="21" customHeight="1" x14ac:dyDescent="0.3">
      <c r="A6" s="54"/>
      <c r="B6" s="56"/>
      <c r="C6" s="10"/>
      <c r="D6" s="11" t="s">
        <v>60</v>
      </c>
      <c r="E6" s="12" t="s">
        <v>25</v>
      </c>
      <c r="F6" s="12" t="s">
        <v>26</v>
      </c>
      <c r="G6" s="73"/>
      <c r="H6" s="23" t="s">
        <v>183</v>
      </c>
      <c r="I6" s="14"/>
      <c r="J6" s="27"/>
      <c r="K6" s="27"/>
      <c r="L6" s="27"/>
      <c r="M6" s="27"/>
      <c r="N6" s="32"/>
    </row>
    <row r="7" spans="1:14" ht="50.4" customHeight="1" x14ac:dyDescent="0.3">
      <c r="A7" s="60">
        <v>44533</v>
      </c>
      <c r="B7" s="58" t="s">
        <v>12</v>
      </c>
      <c r="C7" s="4" t="s">
        <v>110</v>
      </c>
      <c r="D7" s="7" t="s">
        <v>50</v>
      </c>
      <c r="E7" s="9" t="s">
        <v>27</v>
      </c>
      <c r="F7" s="9" t="s">
        <v>28</v>
      </c>
      <c r="G7" s="74" t="s">
        <v>23</v>
      </c>
      <c r="H7" s="22" t="s">
        <v>175</v>
      </c>
      <c r="I7" s="70" t="s">
        <v>75</v>
      </c>
      <c r="J7" s="26">
        <v>6.1</v>
      </c>
      <c r="K7" s="26">
        <v>2.6</v>
      </c>
      <c r="L7" s="26">
        <v>2</v>
      </c>
      <c r="M7" s="26">
        <v>2.8</v>
      </c>
      <c r="N7" s="33">
        <f>J7*70+K7*75+L7*25+M7*45</f>
        <v>798</v>
      </c>
    </row>
    <row r="8" spans="1:14" s="5" customFormat="1" ht="21" customHeight="1" thickBot="1" x14ac:dyDescent="0.35">
      <c r="A8" s="57"/>
      <c r="B8" s="59"/>
      <c r="C8" s="16" t="s">
        <v>118</v>
      </c>
      <c r="D8" s="17" t="s">
        <v>51</v>
      </c>
      <c r="E8" s="18" t="s">
        <v>189</v>
      </c>
      <c r="F8" s="18" t="s">
        <v>29</v>
      </c>
      <c r="G8" s="75"/>
      <c r="H8" s="24" t="s">
        <v>181</v>
      </c>
      <c r="I8" s="71"/>
      <c r="J8" s="28"/>
      <c r="K8" s="28"/>
      <c r="L8" s="28"/>
      <c r="M8" s="28"/>
      <c r="N8" s="35"/>
    </row>
    <row r="9" spans="1:14" ht="50.4" customHeight="1" x14ac:dyDescent="0.3">
      <c r="A9" s="53">
        <v>44536</v>
      </c>
      <c r="B9" s="55" t="s">
        <v>13</v>
      </c>
      <c r="C9" s="3" t="s">
        <v>109</v>
      </c>
      <c r="D9" s="6" t="s">
        <v>83</v>
      </c>
      <c r="E9" s="8" t="s">
        <v>80</v>
      </c>
      <c r="F9" s="8" t="s">
        <v>31</v>
      </c>
      <c r="G9" s="72" t="s">
        <v>18</v>
      </c>
      <c r="H9" s="25" t="s">
        <v>149</v>
      </c>
      <c r="I9" s="13"/>
      <c r="J9" s="26">
        <v>5.4</v>
      </c>
      <c r="K9" s="26">
        <v>2.6</v>
      </c>
      <c r="L9" s="26">
        <v>2.2000000000000002</v>
      </c>
      <c r="M9" s="26">
        <v>2.2999999999999998</v>
      </c>
      <c r="N9" s="33">
        <f>J9*70+K9*75+L9*25+M9*45</f>
        <v>731.5</v>
      </c>
    </row>
    <row r="10" spans="1:14" s="5" customFormat="1" ht="21" customHeight="1" x14ac:dyDescent="0.3">
      <c r="A10" s="54"/>
      <c r="B10" s="56"/>
      <c r="C10" s="10"/>
      <c r="D10" s="11" t="s">
        <v>36</v>
      </c>
      <c r="E10" s="12" t="s">
        <v>81</v>
      </c>
      <c r="F10" s="12" t="s">
        <v>33</v>
      </c>
      <c r="G10" s="73"/>
      <c r="H10" s="23" t="s">
        <v>150</v>
      </c>
      <c r="I10" s="14"/>
      <c r="J10" s="27"/>
      <c r="K10" s="27"/>
      <c r="L10" s="27"/>
      <c r="M10" s="27"/>
      <c r="N10" s="32"/>
    </row>
    <row r="11" spans="1:14" ht="51" customHeight="1" x14ac:dyDescent="0.3">
      <c r="A11" s="53">
        <v>44537</v>
      </c>
      <c r="B11" s="55" t="s">
        <v>17</v>
      </c>
      <c r="C11" s="3" t="s">
        <v>111</v>
      </c>
      <c r="D11" s="6" t="s">
        <v>106</v>
      </c>
      <c r="E11" s="8" t="s">
        <v>35</v>
      </c>
      <c r="F11" s="8" t="s">
        <v>142</v>
      </c>
      <c r="G11" s="74" t="s">
        <v>23</v>
      </c>
      <c r="H11" s="25" t="s">
        <v>151</v>
      </c>
      <c r="I11" s="13"/>
      <c r="J11" s="26">
        <v>6.1</v>
      </c>
      <c r="K11" s="26">
        <v>2.2999999999999998</v>
      </c>
      <c r="L11" s="26">
        <v>2.2999999999999998</v>
      </c>
      <c r="M11" s="26">
        <v>2.4</v>
      </c>
      <c r="N11" s="33">
        <f>J11*70+K11*75+L11*25+M11*45</f>
        <v>765</v>
      </c>
    </row>
    <row r="12" spans="1:14" s="5" customFormat="1" ht="21" customHeight="1" x14ac:dyDescent="0.3">
      <c r="A12" s="54"/>
      <c r="B12" s="56"/>
      <c r="C12" s="19" t="s">
        <v>119</v>
      </c>
      <c r="D12" s="11" t="s">
        <v>24</v>
      </c>
      <c r="E12" s="12" t="s">
        <v>37</v>
      </c>
      <c r="F12" s="12" t="s">
        <v>143</v>
      </c>
      <c r="G12" s="73"/>
      <c r="H12" s="23" t="s">
        <v>152</v>
      </c>
      <c r="I12" s="13"/>
      <c r="J12" s="27"/>
      <c r="K12" s="27"/>
      <c r="L12" s="27"/>
      <c r="M12" s="27"/>
      <c r="N12" s="32"/>
    </row>
    <row r="13" spans="1:14" ht="51" customHeight="1" x14ac:dyDescent="0.3">
      <c r="A13" s="53">
        <v>44538</v>
      </c>
      <c r="B13" s="55" t="s">
        <v>10</v>
      </c>
      <c r="C13" s="4" t="s">
        <v>76</v>
      </c>
      <c r="D13" s="7" t="s">
        <v>55</v>
      </c>
      <c r="E13" s="9" t="s">
        <v>38</v>
      </c>
      <c r="F13" s="9" t="s">
        <v>39</v>
      </c>
      <c r="G13" s="74" t="s">
        <v>20</v>
      </c>
      <c r="H13" s="22" t="s">
        <v>153</v>
      </c>
      <c r="I13" s="70" t="s">
        <v>75</v>
      </c>
      <c r="J13" s="26">
        <v>6.1</v>
      </c>
      <c r="K13" s="26">
        <v>2.8</v>
      </c>
      <c r="L13" s="26">
        <v>2</v>
      </c>
      <c r="M13" s="26">
        <v>2.6</v>
      </c>
      <c r="N13" s="33">
        <f>J13*70+K13*75+L13*25+M13*45</f>
        <v>804</v>
      </c>
    </row>
    <row r="14" spans="1:14" s="5" customFormat="1" ht="21" customHeight="1" x14ac:dyDescent="0.3">
      <c r="A14" s="54"/>
      <c r="B14" s="56"/>
      <c r="C14" s="10" t="s">
        <v>77</v>
      </c>
      <c r="D14" s="11" t="s">
        <v>57</v>
      </c>
      <c r="E14" s="12" t="s">
        <v>190</v>
      </c>
      <c r="F14" s="12" t="s">
        <v>40</v>
      </c>
      <c r="G14" s="73"/>
      <c r="H14" s="23" t="s">
        <v>154</v>
      </c>
      <c r="I14" s="69"/>
      <c r="J14" s="27"/>
      <c r="K14" s="27"/>
      <c r="L14" s="27"/>
      <c r="M14" s="27"/>
      <c r="N14" s="32"/>
    </row>
    <row r="15" spans="1:14" ht="50.4" customHeight="1" x14ac:dyDescent="0.3">
      <c r="A15" s="53">
        <v>44539</v>
      </c>
      <c r="B15" s="58" t="s">
        <v>11</v>
      </c>
      <c r="C15" s="4" t="s">
        <v>109</v>
      </c>
      <c r="D15" s="7" t="s">
        <v>45</v>
      </c>
      <c r="E15" s="9" t="s">
        <v>41</v>
      </c>
      <c r="F15" s="9" t="s">
        <v>42</v>
      </c>
      <c r="G15" s="74" t="s">
        <v>23</v>
      </c>
      <c r="H15" s="22" t="s">
        <v>187</v>
      </c>
      <c r="I15" s="15"/>
      <c r="J15" s="26">
        <v>5.6</v>
      </c>
      <c r="K15" s="26">
        <v>2.4</v>
      </c>
      <c r="L15" s="26">
        <v>2.2000000000000002</v>
      </c>
      <c r="M15" s="26">
        <v>2.2999999999999998</v>
      </c>
      <c r="N15" s="33">
        <f>J15*70+K15*75+L15*25+M15*45</f>
        <v>730.5</v>
      </c>
    </row>
    <row r="16" spans="1:14" s="5" customFormat="1" ht="21" customHeight="1" x14ac:dyDescent="0.3">
      <c r="A16" s="54"/>
      <c r="B16" s="56"/>
      <c r="C16" s="10"/>
      <c r="D16" s="11" t="s">
        <v>48</v>
      </c>
      <c r="E16" s="12" t="s">
        <v>43</v>
      </c>
      <c r="F16" s="12" t="s">
        <v>44</v>
      </c>
      <c r="G16" s="73"/>
      <c r="H16" s="23" t="s">
        <v>155</v>
      </c>
      <c r="I16" s="14"/>
      <c r="J16" s="27"/>
      <c r="K16" s="27"/>
      <c r="L16" s="27"/>
      <c r="M16" s="27"/>
      <c r="N16" s="32"/>
    </row>
    <row r="17" spans="1:14" ht="51" customHeight="1" x14ac:dyDescent="0.3">
      <c r="A17" s="60">
        <v>44540</v>
      </c>
      <c r="B17" s="58" t="s">
        <v>12</v>
      </c>
      <c r="C17" s="4" t="s">
        <v>112</v>
      </c>
      <c r="D17" s="7" t="s">
        <v>128</v>
      </c>
      <c r="E17" s="9" t="s">
        <v>46</v>
      </c>
      <c r="F17" s="9" t="s">
        <v>47</v>
      </c>
      <c r="G17" s="74" t="s">
        <v>23</v>
      </c>
      <c r="H17" s="22" t="s">
        <v>156</v>
      </c>
      <c r="I17" s="70" t="s">
        <v>75</v>
      </c>
      <c r="J17" s="29">
        <v>5.6</v>
      </c>
      <c r="K17" s="29">
        <v>2.8</v>
      </c>
      <c r="L17" s="29">
        <v>2</v>
      </c>
      <c r="M17" s="29">
        <v>2.7</v>
      </c>
      <c r="N17" s="33">
        <f>J17*70+K17*75+L17*25+M17*45</f>
        <v>773.5</v>
      </c>
    </row>
    <row r="18" spans="1:14" s="5" customFormat="1" ht="21" customHeight="1" thickBot="1" x14ac:dyDescent="0.35">
      <c r="A18" s="57"/>
      <c r="B18" s="59"/>
      <c r="C18" s="20" t="s">
        <v>120</v>
      </c>
      <c r="D18" s="17" t="s">
        <v>88</v>
      </c>
      <c r="E18" s="18" t="s">
        <v>191</v>
      </c>
      <c r="F18" s="18" t="s">
        <v>49</v>
      </c>
      <c r="G18" s="75"/>
      <c r="H18" s="24" t="s">
        <v>157</v>
      </c>
      <c r="I18" s="71"/>
      <c r="J18" s="29"/>
      <c r="K18" s="29"/>
      <c r="L18" s="29"/>
      <c r="M18" s="29"/>
      <c r="N18" s="35"/>
    </row>
    <row r="19" spans="1:14" ht="50.4" customHeight="1" x14ac:dyDescent="0.3">
      <c r="A19" s="53">
        <v>44543</v>
      </c>
      <c r="B19" s="55" t="s">
        <v>13</v>
      </c>
      <c r="C19" s="3" t="s">
        <v>109</v>
      </c>
      <c r="D19" s="6" t="s">
        <v>129</v>
      </c>
      <c r="E19" s="8" t="s">
        <v>84</v>
      </c>
      <c r="F19" s="8" t="s">
        <v>108</v>
      </c>
      <c r="G19" s="72" t="s">
        <v>18</v>
      </c>
      <c r="H19" s="25" t="s">
        <v>158</v>
      </c>
      <c r="I19" s="13"/>
      <c r="J19" s="30">
        <v>6.1</v>
      </c>
      <c r="K19" s="30">
        <v>2.8</v>
      </c>
      <c r="L19" s="30">
        <v>2</v>
      </c>
      <c r="M19" s="30">
        <v>2.4</v>
      </c>
      <c r="N19" s="42">
        <f>J19*70+K19*75+L19*25+M19*45</f>
        <v>795</v>
      </c>
    </row>
    <row r="20" spans="1:14" s="5" customFormat="1" ht="21" customHeight="1" x14ac:dyDescent="0.3">
      <c r="A20" s="54"/>
      <c r="B20" s="56"/>
      <c r="C20" s="10"/>
      <c r="D20" s="11" t="s">
        <v>60</v>
      </c>
      <c r="E20" s="12" t="s">
        <v>192</v>
      </c>
      <c r="F20" s="12" t="s">
        <v>29</v>
      </c>
      <c r="G20" s="73"/>
      <c r="H20" s="23" t="s">
        <v>159</v>
      </c>
      <c r="I20" s="14"/>
      <c r="J20" s="27"/>
      <c r="K20" s="27"/>
      <c r="L20" s="27"/>
      <c r="M20" s="27"/>
      <c r="N20" s="32"/>
    </row>
    <row r="21" spans="1:14" ht="51" customHeight="1" x14ac:dyDescent="0.3">
      <c r="A21" s="53">
        <v>44544</v>
      </c>
      <c r="B21" s="55" t="s">
        <v>17</v>
      </c>
      <c r="C21" s="3" t="s">
        <v>113</v>
      </c>
      <c r="D21" s="6" t="s">
        <v>130</v>
      </c>
      <c r="E21" s="8" t="s">
        <v>19</v>
      </c>
      <c r="F21" s="8" t="s">
        <v>52</v>
      </c>
      <c r="G21" s="74" t="s">
        <v>23</v>
      </c>
      <c r="H21" s="25" t="s">
        <v>160</v>
      </c>
      <c r="I21" s="13"/>
      <c r="J21" s="29">
        <v>5.9</v>
      </c>
      <c r="K21" s="29">
        <v>2.5</v>
      </c>
      <c r="L21" s="29">
        <v>2.2000000000000002</v>
      </c>
      <c r="M21" s="29">
        <v>2.5</v>
      </c>
      <c r="N21" s="33">
        <f>J21*70+K21*75+L21*25+M21*45</f>
        <v>768</v>
      </c>
    </row>
    <row r="22" spans="1:14" s="5" customFormat="1" ht="21" customHeight="1" x14ac:dyDescent="0.3">
      <c r="A22" s="54"/>
      <c r="B22" s="56"/>
      <c r="C22" s="19" t="s">
        <v>121</v>
      </c>
      <c r="D22" s="11" t="s">
        <v>193</v>
      </c>
      <c r="E22" s="12" t="s">
        <v>21</v>
      </c>
      <c r="F22" s="12" t="s">
        <v>196</v>
      </c>
      <c r="G22" s="73"/>
      <c r="H22" s="23" t="s">
        <v>161</v>
      </c>
      <c r="I22" s="14"/>
      <c r="J22" s="27"/>
      <c r="K22" s="27"/>
      <c r="L22" s="27"/>
      <c r="M22" s="27"/>
      <c r="N22" s="43"/>
    </row>
    <row r="23" spans="1:14" ht="51" customHeight="1" x14ac:dyDescent="0.3">
      <c r="A23" s="53">
        <v>44545</v>
      </c>
      <c r="B23" s="55" t="s">
        <v>10</v>
      </c>
      <c r="C23" s="4" t="s">
        <v>92</v>
      </c>
      <c r="D23" s="7" t="s">
        <v>30</v>
      </c>
      <c r="E23" s="9" t="s">
        <v>208</v>
      </c>
      <c r="F23" s="9" t="s">
        <v>206</v>
      </c>
      <c r="G23" s="74" t="s">
        <v>20</v>
      </c>
      <c r="H23" s="22" t="s">
        <v>176</v>
      </c>
      <c r="I23" s="70" t="s">
        <v>75</v>
      </c>
      <c r="J23" s="26">
        <v>6.1</v>
      </c>
      <c r="K23" s="26">
        <v>2.8</v>
      </c>
      <c r="L23" s="26">
        <v>2</v>
      </c>
      <c r="M23" s="26">
        <v>2.6</v>
      </c>
      <c r="N23" s="33">
        <f>J23*70+K23*75+L23*25+M23*45</f>
        <v>804</v>
      </c>
    </row>
    <row r="24" spans="1:14" s="5" customFormat="1" ht="21" customHeight="1" x14ac:dyDescent="0.3">
      <c r="A24" s="54"/>
      <c r="B24" s="56"/>
      <c r="C24" s="10" t="s">
        <v>94</v>
      </c>
      <c r="D24" s="11" t="s">
        <v>32</v>
      </c>
      <c r="E24" s="12" t="s">
        <v>209</v>
      </c>
      <c r="F24" s="12" t="s">
        <v>197</v>
      </c>
      <c r="G24" s="73"/>
      <c r="H24" s="23" t="s">
        <v>182</v>
      </c>
      <c r="I24" s="69"/>
      <c r="J24" s="27"/>
      <c r="K24" s="27"/>
      <c r="L24" s="27"/>
      <c r="M24" s="27"/>
      <c r="N24" s="43"/>
    </row>
    <row r="25" spans="1:14" ht="51" customHeight="1" x14ac:dyDescent="0.3">
      <c r="A25" s="53">
        <v>44546</v>
      </c>
      <c r="B25" s="58" t="s">
        <v>11</v>
      </c>
      <c r="C25" s="4" t="s">
        <v>109</v>
      </c>
      <c r="D25" s="7" t="s">
        <v>131</v>
      </c>
      <c r="E25" s="9" t="s">
        <v>99</v>
      </c>
      <c r="F25" s="9" t="s">
        <v>144</v>
      </c>
      <c r="G25" s="74" t="s">
        <v>23</v>
      </c>
      <c r="H25" s="25" t="s">
        <v>162</v>
      </c>
      <c r="I25" s="15"/>
      <c r="J25" s="26">
        <v>5.9</v>
      </c>
      <c r="K25" s="26">
        <v>2.5</v>
      </c>
      <c r="L25" s="26">
        <v>2.2999999999999998</v>
      </c>
      <c r="M25" s="26">
        <v>2.5</v>
      </c>
      <c r="N25" s="33">
        <f>J25*70+K25*75+L25*25+M25*45</f>
        <v>770.5</v>
      </c>
    </row>
    <row r="26" spans="1:14" s="5" customFormat="1" ht="21" customHeight="1" x14ac:dyDescent="0.3">
      <c r="A26" s="54"/>
      <c r="B26" s="56"/>
      <c r="C26" s="10"/>
      <c r="D26" s="11" t="s">
        <v>194</v>
      </c>
      <c r="E26" s="12" t="s">
        <v>100</v>
      </c>
      <c r="F26" s="12" t="s">
        <v>54</v>
      </c>
      <c r="G26" s="73"/>
      <c r="H26" s="23" t="s">
        <v>163</v>
      </c>
      <c r="I26" s="14"/>
      <c r="J26" s="27"/>
      <c r="K26" s="27"/>
      <c r="L26" s="27"/>
      <c r="M26" s="27"/>
      <c r="N26" s="32"/>
    </row>
    <row r="27" spans="1:14" ht="50.4" customHeight="1" x14ac:dyDescent="0.3">
      <c r="A27" s="60">
        <v>44547</v>
      </c>
      <c r="B27" s="58" t="s">
        <v>12</v>
      </c>
      <c r="C27" s="4" t="s">
        <v>114</v>
      </c>
      <c r="D27" s="7" t="s">
        <v>132</v>
      </c>
      <c r="E27" s="9" t="s">
        <v>101</v>
      </c>
      <c r="F27" s="9" t="s">
        <v>56</v>
      </c>
      <c r="G27" s="74" t="s">
        <v>23</v>
      </c>
      <c r="H27" s="22" t="s">
        <v>164</v>
      </c>
      <c r="I27" s="70" t="s">
        <v>75</v>
      </c>
      <c r="J27" s="26">
        <v>5.4</v>
      </c>
      <c r="K27" s="26">
        <v>2.8</v>
      </c>
      <c r="L27" s="26">
        <v>2.2000000000000002</v>
      </c>
      <c r="M27" s="26">
        <v>2.8</v>
      </c>
      <c r="N27" s="33">
        <f>J27*70+K27*75+L27*25+M27*45</f>
        <v>769</v>
      </c>
    </row>
    <row r="28" spans="1:14" s="5" customFormat="1" ht="20.399999999999999" customHeight="1" thickBot="1" x14ac:dyDescent="0.35">
      <c r="A28" s="57"/>
      <c r="B28" s="59"/>
      <c r="C28" s="20" t="s">
        <v>122</v>
      </c>
      <c r="D28" s="17" t="s">
        <v>82</v>
      </c>
      <c r="E28" s="18" t="s">
        <v>102</v>
      </c>
      <c r="F28" s="18" t="s">
        <v>107</v>
      </c>
      <c r="G28" s="75"/>
      <c r="H28" s="24" t="s">
        <v>165</v>
      </c>
      <c r="I28" s="71"/>
      <c r="J28" s="31"/>
      <c r="K28" s="31"/>
      <c r="L28" s="31"/>
      <c r="M28" s="31"/>
      <c r="N28" s="35"/>
    </row>
    <row r="29" spans="1:14" ht="51" customHeight="1" x14ac:dyDescent="0.3">
      <c r="A29" s="53">
        <v>44550</v>
      </c>
      <c r="B29" s="55" t="s">
        <v>13</v>
      </c>
      <c r="C29" s="3" t="s">
        <v>109</v>
      </c>
      <c r="D29" s="6" t="s">
        <v>210</v>
      </c>
      <c r="E29" s="8" t="s">
        <v>58</v>
      </c>
      <c r="F29" s="8" t="s">
        <v>59</v>
      </c>
      <c r="G29" s="72" t="s">
        <v>18</v>
      </c>
      <c r="H29" s="25" t="s">
        <v>166</v>
      </c>
      <c r="I29" s="13"/>
      <c r="J29" s="29">
        <v>6.1</v>
      </c>
      <c r="K29" s="29">
        <v>2.2999999999999998</v>
      </c>
      <c r="L29" s="29">
        <v>2</v>
      </c>
      <c r="M29" s="29">
        <v>2.6</v>
      </c>
      <c r="N29" s="33">
        <f>J29*70+K29*75+L29*25+M29*45</f>
        <v>766.5</v>
      </c>
    </row>
    <row r="30" spans="1:14" s="5" customFormat="1" ht="21" customHeight="1" x14ac:dyDescent="0.3">
      <c r="A30" s="54"/>
      <c r="B30" s="56"/>
      <c r="C30" s="10"/>
      <c r="D30" s="11" t="s">
        <v>222</v>
      </c>
      <c r="E30" s="12" t="s">
        <v>61</v>
      </c>
      <c r="F30" s="12" t="s">
        <v>29</v>
      </c>
      <c r="G30" s="73"/>
      <c r="H30" s="23" t="s">
        <v>167</v>
      </c>
      <c r="I30" s="14"/>
      <c r="J30" s="27"/>
      <c r="K30" s="27"/>
      <c r="L30" s="27"/>
      <c r="M30" s="27"/>
      <c r="N30" s="32"/>
    </row>
    <row r="31" spans="1:14" ht="51" customHeight="1" x14ac:dyDescent="0.3">
      <c r="A31" s="53">
        <v>44551</v>
      </c>
      <c r="B31" s="55" t="s">
        <v>17</v>
      </c>
      <c r="C31" s="4" t="s">
        <v>115</v>
      </c>
      <c r="D31" s="6" t="s">
        <v>34</v>
      </c>
      <c r="E31" s="8" t="s">
        <v>85</v>
      </c>
      <c r="F31" s="8" t="s">
        <v>145</v>
      </c>
      <c r="G31" s="74" t="s">
        <v>23</v>
      </c>
      <c r="H31" s="25" t="s">
        <v>168</v>
      </c>
      <c r="I31" s="13"/>
      <c r="J31" s="26">
        <v>6.1</v>
      </c>
      <c r="K31" s="26">
        <v>2.5</v>
      </c>
      <c r="L31" s="26">
        <v>2.1</v>
      </c>
      <c r="M31" s="26">
        <v>2.4</v>
      </c>
      <c r="N31" s="33">
        <f>J31*70+K31*75+L31*25+M31*45</f>
        <v>775</v>
      </c>
    </row>
    <row r="32" spans="1:14" s="5" customFormat="1" ht="21" customHeight="1" x14ac:dyDescent="0.3">
      <c r="A32" s="54"/>
      <c r="B32" s="56"/>
      <c r="C32" s="21" t="s">
        <v>123</v>
      </c>
      <c r="D32" s="11" t="s">
        <v>36</v>
      </c>
      <c r="E32" s="12" t="s">
        <v>25</v>
      </c>
      <c r="F32" s="12" t="s">
        <v>103</v>
      </c>
      <c r="G32" s="73"/>
      <c r="H32" s="23" t="s">
        <v>169</v>
      </c>
      <c r="I32" s="14"/>
      <c r="J32" s="27"/>
      <c r="K32" s="27"/>
      <c r="L32" s="27"/>
      <c r="M32" s="27"/>
      <c r="N32" s="32"/>
    </row>
    <row r="33" spans="1:14" ht="50.4" customHeight="1" x14ac:dyDescent="0.3">
      <c r="A33" s="53">
        <v>44552</v>
      </c>
      <c r="B33" s="55" t="s">
        <v>10</v>
      </c>
      <c r="C33" s="4" t="s">
        <v>78</v>
      </c>
      <c r="D33" s="7" t="s">
        <v>133</v>
      </c>
      <c r="E33" s="9" t="s">
        <v>87</v>
      </c>
      <c r="F33" s="9" t="s">
        <v>74</v>
      </c>
      <c r="G33" s="74" t="s">
        <v>20</v>
      </c>
      <c r="H33" s="22" t="s">
        <v>170</v>
      </c>
      <c r="I33" s="70" t="s">
        <v>75</v>
      </c>
      <c r="J33" s="26">
        <v>5.8</v>
      </c>
      <c r="K33" s="26">
        <v>2.8</v>
      </c>
      <c r="L33" s="26">
        <v>2</v>
      </c>
      <c r="M33" s="26">
        <v>2.5</v>
      </c>
      <c r="N33" s="33">
        <f>J33*70+K33*75+L33*25+M33*45</f>
        <v>778.5</v>
      </c>
    </row>
    <row r="34" spans="1:14" s="5" customFormat="1" ht="21" customHeight="1" x14ac:dyDescent="0.3">
      <c r="A34" s="54"/>
      <c r="B34" s="56"/>
      <c r="C34" s="10" t="s">
        <v>77</v>
      </c>
      <c r="D34" s="11" t="s">
        <v>86</v>
      </c>
      <c r="E34" s="12" t="s">
        <v>198</v>
      </c>
      <c r="F34" s="12" t="s">
        <v>199</v>
      </c>
      <c r="G34" s="73"/>
      <c r="H34" s="23" t="s">
        <v>188</v>
      </c>
      <c r="I34" s="69"/>
      <c r="J34" s="27"/>
      <c r="K34" s="27"/>
      <c r="L34" s="27"/>
      <c r="M34" s="27"/>
      <c r="N34" s="32"/>
    </row>
    <row r="35" spans="1:14" ht="51" customHeight="1" x14ac:dyDescent="0.3">
      <c r="A35" s="53">
        <v>44553</v>
      </c>
      <c r="B35" s="58" t="s">
        <v>11</v>
      </c>
      <c r="C35" s="4" t="s">
        <v>109</v>
      </c>
      <c r="D35" s="7" t="s">
        <v>134</v>
      </c>
      <c r="E35" s="9" t="s">
        <v>137</v>
      </c>
      <c r="F35" s="9" t="s">
        <v>65</v>
      </c>
      <c r="G35" s="74" t="s">
        <v>23</v>
      </c>
      <c r="H35" s="22" t="s">
        <v>171</v>
      </c>
      <c r="I35" s="15"/>
      <c r="J35" s="26">
        <v>5.4</v>
      </c>
      <c r="K35" s="26">
        <v>2.8</v>
      </c>
      <c r="L35" s="26">
        <v>2</v>
      </c>
      <c r="M35" s="26">
        <v>2.5</v>
      </c>
      <c r="N35" s="33">
        <f>J35*70+K35*75+L35*25+M35*45</f>
        <v>750.5</v>
      </c>
    </row>
    <row r="36" spans="1:14" s="5" customFormat="1" ht="21" customHeight="1" x14ac:dyDescent="0.3">
      <c r="A36" s="54"/>
      <c r="B36" s="56"/>
      <c r="C36" s="10"/>
      <c r="D36" s="11" t="s">
        <v>60</v>
      </c>
      <c r="E36" s="12" t="s">
        <v>66</v>
      </c>
      <c r="F36" s="12" t="s">
        <v>200</v>
      </c>
      <c r="G36" s="73"/>
      <c r="H36" s="23" t="s">
        <v>172</v>
      </c>
      <c r="I36" s="14"/>
      <c r="J36" s="27"/>
      <c r="K36" s="27"/>
      <c r="L36" s="27"/>
      <c r="M36" s="27"/>
      <c r="N36" s="32"/>
    </row>
    <row r="37" spans="1:14" ht="50.4" customHeight="1" x14ac:dyDescent="0.3">
      <c r="A37" s="60">
        <v>44554</v>
      </c>
      <c r="B37" s="58" t="s">
        <v>12</v>
      </c>
      <c r="C37" s="4" t="s">
        <v>116</v>
      </c>
      <c r="D37" s="7" t="s">
        <v>64</v>
      </c>
      <c r="E37" s="9" t="s">
        <v>138</v>
      </c>
      <c r="F37" s="9" t="s">
        <v>93</v>
      </c>
      <c r="G37" s="74" t="s">
        <v>23</v>
      </c>
      <c r="H37" s="22" t="s">
        <v>173</v>
      </c>
      <c r="I37" s="70" t="s">
        <v>75</v>
      </c>
      <c r="J37" s="29">
        <v>5.4</v>
      </c>
      <c r="K37" s="29">
        <v>2.6</v>
      </c>
      <c r="L37" s="29">
        <v>2.2000000000000002</v>
      </c>
      <c r="M37" s="29">
        <v>2.8</v>
      </c>
      <c r="N37" s="33">
        <f>J37*70+K37*75+L37*25+M37*45</f>
        <v>754</v>
      </c>
    </row>
    <row r="38" spans="1:14" s="5" customFormat="1" ht="21" customHeight="1" thickBot="1" x14ac:dyDescent="0.35">
      <c r="A38" s="57"/>
      <c r="B38" s="59"/>
      <c r="C38" s="20" t="s">
        <v>124</v>
      </c>
      <c r="D38" s="17" t="s">
        <v>51</v>
      </c>
      <c r="E38" s="18" t="s">
        <v>63</v>
      </c>
      <c r="F38" s="18" t="s">
        <v>95</v>
      </c>
      <c r="G38" s="75"/>
      <c r="H38" s="24" t="s">
        <v>174</v>
      </c>
      <c r="I38" s="71"/>
      <c r="J38" s="28"/>
      <c r="K38" s="28"/>
      <c r="L38" s="28"/>
      <c r="M38" s="28"/>
      <c r="N38" s="35"/>
    </row>
    <row r="39" spans="1:14" ht="51" customHeight="1" x14ac:dyDescent="0.3">
      <c r="A39" s="53">
        <v>44557</v>
      </c>
      <c r="B39" s="55" t="s">
        <v>13</v>
      </c>
      <c r="C39" s="3" t="s">
        <v>114</v>
      </c>
      <c r="D39" s="6" t="s">
        <v>135</v>
      </c>
      <c r="E39" s="8" t="s">
        <v>146</v>
      </c>
      <c r="F39" s="8" t="s">
        <v>90</v>
      </c>
      <c r="G39" s="72" t="s">
        <v>18</v>
      </c>
      <c r="H39" s="25" t="s">
        <v>177</v>
      </c>
      <c r="I39" s="13"/>
      <c r="J39" s="26">
        <v>6.1</v>
      </c>
      <c r="K39" s="26">
        <v>2.8</v>
      </c>
      <c r="L39" s="26">
        <v>2</v>
      </c>
      <c r="M39" s="26">
        <v>2.4</v>
      </c>
      <c r="N39" s="33">
        <f>J39*70+K39*75+L39*25+M39*45</f>
        <v>795</v>
      </c>
    </row>
    <row r="40" spans="1:14" s="5" customFormat="1" ht="21" customHeight="1" x14ac:dyDescent="0.3">
      <c r="A40" s="54"/>
      <c r="B40" s="56"/>
      <c r="C40" s="10" t="s">
        <v>203</v>
      </c>
      <c r="D40" s="11" t="s">
        <v>195</v>
      </c>
      <c r="E40" s="12" t="s">
        <v>37</v>
      </c>
      <c r="F40" s="12" t="s">
        <v>91</v>
      </c>
      <c r="G40" s="73"/>
      <c r="H40" s="23" t="s">
        <v>184</v>
      </c>
      <c r="I40" s="14"/>
      <c r="J40" s="27"/>
      <c r="K40" s="27"/>
      <c r="L40" s="27"/>
      <c r="M40" s="27"/>
      <c r="N40" s="32"/>
    </row>
    <row r="41" spans="1:14" ht="51" customHeight="1" x14ac:dyDescent="0.3">
      <c r="A41" s="53">
        <v>44558</v>
      </c>
      <c r="B41" s="55" t="s">
        <v>17</v>
      </c>
      <c r="C41" s="3" t="s">
        <v>117</v>
      </c>
      <c r="D41" s="6" t="s">
        <v>136</v>
      </c>
      <c r="E41" s="8" t="s">
        <v>139</v>
      </c>
      <c r="F41" s="8" t="s">
        <v>211</v>
      </c>
      <c r="G41" s="74" t="s">
        <v>23</v>
      </c>
      <c r="H41" s="25" t="s">
        <v>178</v>
      </c>
      <c r="I41" s="13"/>
      <c r="J41" s="26">
        <v>5.9</v>
      </c>
      <c r="K41" s="26">
        <v>2.7</v>
      </c>
      <c r="L41" s="26">
        <v>2.2000000000000002</v>
      </c>
      <c r="M41" s="26">
        <v>2.5</v>
      </c>
      <c r="N41" s="33">
        <f>J41*70+K41*75+L41*25+M41*45</f>
        <v>783</v>
      </c>
    </row>
    <row r="42" spans="1:14" s="5" customFormat="1" ht="21" customHeight="1" x14ac:dyDescent="0.3">
      <c r="A42" s="54"/>
      <c r="B42" s="56"/>
      <c r="C42" s="10" t="s">
        <v>125</v>
      </c>
      <c r="D42" s="11" t="s">
        <v>60</v>
      </c>
      <c r="E42" s="12" t="s">
        <v>69</v>
      </c>
      <c r="F42" s="12" t="s">
        <v>212</v>
      </c>
      <c r="G42" s="73"/>
      <c r="H42" s="23" t="s">
        <v>181</v>
      </c>
      <c r="I42" s="14"/>
      <c r="J42" s="27"/>
      <c r="K42" s="27"/>
      <c r="L42" s="27"/>
      <c r="M42" s="27"/>
      <c r="N42" s="32"/>
    </row>
    <row r="43" spans="1:14" ht="50.4" customHeight="1" x14ac:dyDescent="0.3">
      <c r="A43" s="53">
        <v>44559</v>
      </c>
      <c r="B43" s="55" t="s">
        <v>10</v>
      </c>
      <c r="C43" s="4" t="s">
        <v>70</v>
      </c>
      <c r="D43" s="7" t="s">
        <v>89</v>
      </c>
      <c r="E43" s="9" t="s">
        <v>140</v>
      </c>
      <c r="F43" s="9" t="s">
        <v>104</v>
      </c>
      <c r="G43" s="74" t="s">
        <v>202</v>
      </c>
      <c r="H43" s="22" t="s">
        <v>179</v>
      </c>
      <c r="I43" s="70" t="s">
        <v>75</v>
      </c>
      <c r="J43" s="26">
        <v>6.1</v>
      </c>
      <c r="K43" s="26">
        <v>2.8</v>
      </c>
      <c r="L43" s="26">
        <v>2</v>
      </c>
      <c r="M43" s="26">
        <v>2.5</v>
      </c>
      <c r="N43" s="33">
        <f>J43*70+K43*75+L43*25+M43*45</f>
        <v>799.5</v>
      </c>
    </row>
    <row r="44" spans="1:14" s="5" customFormat="1" ht="20.399999999999999" customHeight="1" x14ac:dyDescent="0.3">
      <c r="A44" s="54"/>
      <c r="B44" s="56"/>
      <c r="C44" s="10" t="s">
        <v>72</v>
      </c>
      <c r="D44" s="11" t="s">
        <v>24</v>
      </c>
      <c r="E44" s="12" t="s">
        <v>53</v>
      </c>
      <c r="F44" s="12" t="s">
        <v>105</v>
      </c>
      <c r="G44" s="73"/>
      <c r="H44" s="23" t="s">
        <v>186</v>
      </c>
      <c r="I44" s="69"/>
      <c r="J44" s="27"/>
      <c r="K44" s="27"/>
      <c r="L44" s="27"/>
      <c r="M44" s="27"/>
      <c r="N44" s="32"/>
    </row>
    <row r="45" spans="1:14" ht="36.6" x14ac:dyDescent="0.3">
      <c r="A45" s="53">
        <v>44560</v>
      </c>
      <c r="B45" s="58" t="s">
        <v>11</v>
      </c>
      <c r="C45" s="4" t="s">
        <v>111</v>
      </c>
      <c r="D45" s="7" t="s">
        <v>67</v>
      </c>
      <c r="E45" s="9" t="s">
        <v>71</v>
      </c>
      <c r="F45" s="9" t="s">
        <v>96</v>
      </c>
      <c r="G45" s="74" t="s">
        <v>23</v>
      </c>
      <c r="H45" s="22" t="s">
        <v>180</v>
      </c>
      <c r="I45" s="15"/>
      <c r="J45" s="26">
        <v>6.1</v>
      </c>
      <c r="K45" s="26">
        <v>2.6</v>
      </c>
      <c r="L45" s="26">
        <v>2.1</v>
      </c>
      <c r="M45" s="26">
        <v>2.4</v>
      </c>
      <c r="N45" s="33">
        <f>J45*70+K45*75+L45*25+M45*45</f>
        <v>782.5</v>
      </c>
    </row>
    <row r="46" spans="1:14" ht="24" thickBot="1" x14ac:dyDescent="0.35">
      <c r="A46" s="57"/>
      <c r="B46" s="59"/>
      <c r="C46" s="20" t="s">
        <v>119</v>
      </c>
      <c r="D46" s="17" t="s">
        <v>68</v>
      </c>
      <c r="E46" s="18" t="s">
        <v>189</v>
      </c>
      <c r="F46" s="18" t="s">
        <v>201</v>
      </c>
      <c r="G46" s="75"/>
      <c r="H46" s="24" t="s">
        <v>185</v>
      </c>
      <c r="I46" s="34"/>
      <c r="J46" s="31"/>
      <c r="K46" s="31"/>
      <c r="L46" s="31"/>
      <c r="M46" s="31"/>
      <c r="N46" s="35"/>
    </row>
    <row r="47" spans="1:14" x14ac:dyDescent="0.3">
      <c r="B47" s="61"/>
    </row>
    <row r="48" spans="1:14" x14ac:dyDescent="0.3">
      <c r="B48" s="62"/>
    </row>
  </sheetData>
  <mergeCells count="78">
    <mergeCell ref="A33:A34"/>
    <mergeCell ref="B33:B34"/>
    <mergeCell ref="G41:G42"/>
    <mergeCell ref="G43:G44"/>
    <mergeCell ref="G45:G46"/>
    <mergeCell ref="G27:G28"/>
    <mergeCell ref="G29:G30"/>
    <mergeCell ref="G31:G32"/>
    <mergeCell ref="G33:G34"/>
    <mergeCell ref="G35:G36"/>
    <mergeCell ref="G37:G38"/>
    <mergeCell ref="G39:G40"/>
    <mergeCell ref="G17:G18"/>
    <mergeCell ref="G19:G20"/>
    <mergeCell ref="G21:G22"/>
    <mergeCell ref="G23:G24"/>
    <mergeCell ref="G25:G26"/>
    <mergeCell ref="G7:G8"/>
    <mergeCell ref="G9:G10"/>
    <mergeCell ref="G11:G12"/>
    <mergeCell ref="G13:G14"/>
    <mergeCell ref="G15:G16"/>
    <mergeCell ref="I23:I24"/>
    <mergeCell ref="I27:I28"/>
    <mergeCell ref="I33:I34"/>
    <mergeCell ref="I37:I38"/>
    <mergeCell ref="I43:I44"/>
    <mergeCell ref="A3:A4"/>
    <mergeCell ref="B3:B4"/>
    <mergeCell ref="A31:A32"/>
    <mergeCell ref="B31:B32"/>
    <mergeCell ref="B25:B26"/>
    <mergeCell ref="A19:A20"/>
    <mergeCell ref="B19:B20"/>
    <mergeCell ref="A29:A30"/>
    <mergeCell ref="B29:B30"/>
    <mergeCell ref="A21:A22"/>
    <mergeCell ref="A23:A24"/>
    <mergeCell ref="B23:B24"/>
    <mergeCell ref="A1:N1"/>
    <mergeCell ref="E2:F2"/>
    <mergeCell ref="B21:B22"/>
    <mergeCell ref="A11:A12"/>
    <mergeCell ref="B11:B12"/>
    <mergeCell ref="A13:A14"/>
    <mergeCell ref="B13:B14"/>
    <mergeCell ref="A15:A16"/>
    <mergeCell ref="B15:B16"/>
    <mergeCell ref="B17:B18"/>
    <mergeCell ref="I3:I4"/>
    <mergeCell ref="I7:I8"/>
    <mergeCell ref="I13:I14"/>
    <mergeCell ref="I17:I18"/>
    <mergeCell ref="G3:G4"/>
    <mergeCell ref="G5:G6"/>
    <mergeCell ref="B47:B48"/>
    <mergeCell ref="A41:A42"/>
    <mergeCell ref="B41:B42"/>
    <mergeCell ref="A17:A18"/>
    <mergeCell ref="A5:A6"/>
    <mergeCell ref="B5:B6"/>
    <mergeCell ref="A9:A10"/>
    <mergeCell ref="B9:B10"/>
    <mergeCell ref="A7:A8"/>
    <mergeCell ref="B7:B8"/>
    <mergeCell ref="A39:A40"/>
    <mergeCell ref="B39:B40"/>
    <mergeCell ref="B35:B36"/>
    <mergeCell ref="A27:A28"/>
    <mergeCell ref="B27:B28"/>
    <mergeCell ref="A25:A26"/>
    <mergeCell ref="A43:A44"/>
    <mergeCell ref="B43:B44"/>
    <mergeCell ref="A45:A46"/>
    <mergeCell ref="B45:B46"/>
    <mergeCell ref="A35:A36"/>
    <mergeCell ref="A37:A38"/>
    <mergeCell ref="B37:B38"/>
  </mergeCells>
  <phoneticPr fontId="3" type="noConversion"/>
  <printOptions horizontalCentered="1" verticalCentered="1"/>
  <pageMargins left="0" right="0" top="0" bottom="0" header="0" footer="0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782D9-BFB8-4103-990F-6E44D9B0376E}">
  <sheetPr>
    <pageSetUpPr fitToPage="1"/>
  </sheetPr>
  <dimension ref="A1:N12"/>
  <sheetViews>
    <sheetView tabSelected="1" view="pageBreakPreview" zoomScale="55" zoomScaleSheetLayoutView="55" workbookViewId="0">
      <selection activeCell="F17" sqref="F17"/>
    </sheetView>
  </sheetViews>
  <sheetFormatPr defaultRowHeight="28.2" x14ac:dyDescent="0.3"/>
  <cols>
    <col min="1" max="1" width="9.88671875" style="2" customWidth="1"/>
    <col min="2" max="2" width="6.6640625" style="1" bestFit="1" customWidth="1"/>
    <col min="3" max="3" width="27.44140625" customWidth="1"/>
    <col min="4" max="4" width="36" customWidth="1"/>
    <col min="5" max="5" width="31.109375" customWidth="1"/>
    <col min="6" max="6" width="28.5546875" customWidth="1"/>
    <col min="7" max="7" width="7.44140625" bestFit="1" customWidth="1"/>
    <col min="8" max="8" width="32" customWidth="1"/>
    <col min="9" max="14" width="7.88671875" customWidth="1"/>
  </cols>
  <sheetData>
    <row r="1" spans="1:14" ht="91.95" customHeight="1" thickTop="1" thickBot="1" x14ac:dyDescent="0.35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4" ht="31.95" customHeight="1" thickBot="1" x14ac:dyDescent="0.35">
      <c r="A2" s="36" t="s">
        <v>0</v>
      </c>
      <c r="B2" s="37" t="s">
        <v>1</v>
      </c>
      <c r="C2" s="38" t="s">
        <v>2</v>
      </c>
      <c r="D2" s="38" t="s">
        <v>3</v>
      </c>
      <c r="E2" s="66" t="s">
        <v>4</v>
      </c>
      <c r="F2" s="67"/>
      <c r="G2" s="38" t="s">
        <v>5</v>
      </c>
      <c r="H2" s="38" t="s">
        <v>6</v>
      </c>
      <c r="I2" s="39" t="s">
        <v>16</v>
      </c>
      <c r="J2" s="40" t="s">
        <v>14</v>
      </c>
      <c r="K2" s="40" t="s">
        <v>15</v>
      </c>
      <c r="L2" s="40" t="s">
        <v>7</v>
      </c>
      <c r="M2" s="40" t="s">
        <v>8</v>
      </c>
      <c r="N2" s="41" t="s">
        <v>9</v>
      </c>
    </row>
    <row r="3" spans="1:14" ht="46.2" customHeight="1" x14ac:dyDescent="0.3">
      <c r="A3" s="76">
        <v>44536</v>
      </c>
      <c r="B3" s="78" t="s">
        <v>13</v>
      </c>
      <c r="C3" s="3" t="s">
        <v>109</v>
      </c>
      <c r="D3" s="6" t="s">
        <v>83</v>
      </c>
      <c r="E3" s="8" t="s">
        <v>80</v>
      </c>
      <c r="F3" s="8" t="s">
        <v>31</v>
      </c>
      <c r="G3" s="80" t="s">
        <v>18</v>
      </c>
      <c r="H3" s="44" t="s">
        <v>149</v>
      </c>
      <c r="I3" s="45"/>
      <c r="J3" s="46">
        <v>5.4</v>
      </c>
      <c r="K3" s="46">
        <v>2.6</v>
      </c>
      <c r="L3" s="46">
        <v>2.2000000000000002</v>
      </c>
      <c r="M3" s="46">
        <v>2.2999999999999998</v>
      </c>
      <c r="N3" s="47">
        <f>J3*70+K3*75+L3*25+M3*45</f>
        <v>731.5</v>
      </c>
    </row>
    <row r="4" spans="1:14" s="5" customFormat="1" ht="21" customHeight="1" x14ac:dyDescent="0.3">
      <c r="A4" s="77"/>
      <c r="B4" s="79"/>
      <c r="C4" s="10" t="s">
        <v>204</v>
      </c>
      <c r="D4" s="11" t="s">
        <v>36</v>
      </c>
      <c r="E4" s="12" t="s">
        <v>81</v>
      </c>
      <c r="F4" s="12" t="s">
        <v>33</v>
      </c>
      <c r="G4" s="81"/>
      <c r="H4" s="48" t="s">
        <v>150</v>
      </c>
      <c r="I4" s="49"/>
      <c r="J4" s="50"/>
      <c r="K4" s="50"/>
      <c r="L4" s="50"/>
      <c r="M4" s="50"/>
      <c r="N4" s="51"/>
    </row>
    <row r="5" spans="1:14" ht="46.2" customHeight="1" x14ac:dyDescent="0.3">
      <c r="A5" s="76">
        <v>44543</v>
      </c>
      <c r="B5" s="78" t="s">
        <v>13</v>
      </c>
      <c r="C5" s="3" t="s">
        <v>109</v>
      </c>
      <c r="D5" s="6" t="s">
        <v>213</v>
      </c>
      <c r="E5" s="8" t="s">
        <v>84</v>
      </c>
      <c r="F5" s="8" t="s">
        <v>215</v>
      </c>
      <c r="G5" s="80" t="s">
        <v>18</v>
      </c>
      <c r="H5" s="44" t="s">
        <v>158</v>
      </c>
      <c r="I5" s="45"/>
      <c r="J5" s="52">
        <v>6.1</v>
      </c>
      <c r="K5" s="52">
        <v>2.8</v>
      </c>
      <c r="L5" s="52">
        <v>2</v>
      </c>
      <c r="M5" s="52">
        <v>2.4</v>
      </c>
      <c r="N5" s="47">
        <f>J5*70+K5*75+L5*25+M5*45</f>
        <v>795</v>
      </c>
    </row>
    <row r="6" spans="1:14" s="5" customFormat="1" ht="21" customHeight="1" x14ac:dyDescent="0.3">
      <c r="A6" s="77"/>
      <c r="B6" s="79"/>
      <c r="C6" s="10" t="s">
        <v>204</v>
      </c>
      <c r="D6" s="11" t="s">
        <v>214</v>
      </c>
      <c r="E6" s="12" t="s">
        <v>216</v>
      </c>
      <c r="F6" s="12" t="s">
        <v>29</v>
      </c>
      <c r="G6" s="81"/>
      <c r="H6" s="48" t="s">
        <v>159</v>
      </c>
      <c r="I6" s="49"/>
      <c r="J6" s="50"/>
      <c r="K6" s="50"/>
      <c r="L6" s="50"/>
      <c r="M6" s="50"/>
      <c r="N6" s="51"/>
    </row>
    <row r="7" spans="1:14" ht="46.2" customHeight="1" x14ac:dyDescent="0.3">
      <c r="A7" s="76">
        <v>44550</v>
      </c>
      <c r="B7" s="78" t="s">
        <v>13</v>
      </c>
      <c r="C7" s="3" t="s">
        <v>109</v>
      </c>
      <c r="D7" s="6" t="s">
        <v>220</v>
      </c>
      <c r="E7" s="8" t="s">
        <v>58</v>
      </c>
      <c r="F7" s="8" t="s">
        <v>59</v>
      </c>
      <c r="G7" s="80" t="s">
        <v>18</v>
      </c>
      <c r="H7" s="44" t="s">
        <v>166</v>
      </c>
      <c r="I7" s="45"/>
      <c r="J7" s="52">
        <v>6.1</v>
      </c>
      <c r="K7" s="52">
        <v>2.2999999999999998</v>
      </c>
      <c r="L7" s="52">
        <v>2</v>
      </c>
      <c r="M7" s="52">
        <v>2.6</v>
      </c>
      <c r="N7" s="47">
        <f>J7*70+K7*75+L7*25+M7*45</f>
        <v>766.5</v>
      </c>
    </row>
    <row r="8" spans="1:14" s="5" customFormat="1" ht="20.399999999999999" customHeight="1" x14ac:dyDescent="0.3">
      <c r="A8" s="77"/>
      <c r="B8" s="79"/>
      <c r="C8" s="10" t="s">
        <v>204</v>
      </c>
      <c r="D8" s="11" t="s">
        <v>222</v>
      </c>
      <c r="E8" s="12" t="s">
        <v>61</v>
      </c>
      <c r="F8" s="12" t="s">
        <v>29</v>
      </c>
      <c r="G8" s="81"/>
      <c r="H8" s="48" t="s">
        <v>167</v>
      </c>
      <c r="I8" s="49"/>
      <c r="J8" s="50"/>
      <c r="K8" s="50"/>
      <c r="L8" s="50"/>
      <c r="M8" s="50"/>
      <c r="N8" s="51"/>
    </row>
    <row r="9" spans="1:14" ht="46.2" customHeight="1" x14ac:dyDescent="0.3">
      <c r="A9" s="76">
        <v>44557</v>
      </c>
      <c r="B9" s="78" t="s">
        <v>13</v>
      </c>
      <c r="C9" s="3" t="s">
        <v>114</v>
      </c>
      <c r="D9" s="6" t="s">
        <v>218</v>
      </c>
      <c r="E9" s="8" t="s">
        <v>217</v>
      </c>
      <c r="F9" s="8" t="s">
        <v>90</v>
      </c>
      <c r="G9" s="80" t="s">
        <v>18</v>
      </c>
      <c r="H9" s="44" t="s">
        <v>177</v>
      </c>
      <c r="I9" s="45"/>
      <c r="J9" s="46">
        <v>6.1</v>
      </c>
      <c r="K9" s="46">
        <v>2.8</v>
      </c>
      <c r="L9" s="46">
        <v>2</v>
      </c>
      <c r="M9" s="46">
        <v>2.4</v>
      </c>
      <c r="N9" s="47">
        <f>J9*70+K9*75+L9*25+M9*45</f>
        <v>795</v>
      </c>
    </row>
    <row r="10" spans="1:14" s="5" customFormat="1" ht="21" customHeight="1" x14ac:dyDescent="0.3">
      <c r="A10" s="77"/>
      <c r="B10" s="79"/>
      <c r="C10" s="10" t="s">
        <v>204</v>
      </c>
      <c r="D10" s="11" t="s">
        <v>219</v>
      </c>
      <c r="E10" s="12" t="s">
        <v>37</v>
      </c>
      <c r="F10" s="12" t="s">
        <v>91</v>
      </c>
      <c r="G10" s="81"/>
      <c r="H10" s="48" t="s">
        <v>184</v>
      </c>
      <c r="I10" s="49"/>
      <c r="J10" s="50"/>
      <c r="K10" s="50"/>
      <c r="L10" s="50"/>
      <c r="M10" s="50"/>
      <c r="N10" s="51"/>
    </row>
    <row r="11" spans="1:14" x14ac:dyDescent="0.3">
      <c r="B11" s="61"/>
    </row>
    <row r="12" spans="1:14" x14ac:dyDescent="0.3">
      <c r="B12" s="62"/>
    </row>
  </sheetData>
  <mergeCells count="15">
    <mergeCell ref="A1:N1"/>
    <mergeCell ref="E2:F2"/>
    <mergeCell ref="A5:A6"/>
    <mergeCell ref="B5:B6"/>
    <mergeCell ref="G5:G6"/>
    <mergeCell ref="A3:A4"/>
    <mergeCell ref="B3:B4"/>
    <mergeCell ref="G3:G4"/>
    <mergeCell ref="B11:B12"/>
    <mergeCell ref="A9:A10"/>
    <mergeCell ref="B9:B10"/>
    <mergeCell ref="G9:G10"/>
    <mergeCell ref="A7:A8"/>
    <mergeCell ref="B7:B8"/>
    <mergeCell ref="G7:G8"/>
  </mergeCells>
  <phoneticPr fontId="3" type="noConversion"/>
  <printOptions horizontalCentered="1" verticalCentered="1"/>
  <pageMargins left="0" right="0" top="0" bottom="0" header="0" footer="0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12月</vt:lpstr>
      <vt:lpstr>12月-蔬</vt:lpstr>
      <vt:lpstr>'12月'!Print_Area</vt:lpstr>
      <vt:lpstr>'12月-蔬'!Print_Area</vt:lpstr>
    </vt:vector>
  </TitlesOfParts>
  <Company>Test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2021-11-10T06:08:31Z</cp:lastPrinted>
  <dcterms:created xsi:type="dcterms:W3CDTF">2014-06-13T00:11:56Z</dcterms:created>
  <dcterms:modified xsi:type="dcterms:W3CDTF">2021-11-11T06:12:10Z</dcterms:modified>
</cp:coreProperties>
</file>